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 Nr 1" sheetId="1" r:id="rId1"/>
    <sheet name="Zał. Nr 2" sheetId="2" r:id="rId2"/>
    <sheet name="Zał. Nr 4" sheetId="3" r:id="rId3"/>
  </sheets>
  <definedNames/>
  <calcPr fullCalcOnLoad="1"/>
</workbook>
</file>

<file path=xl/sharedStrings.xml><?xml version="1.0" encoding="utf-8"?>
<sst xmlns="http://schemas.openxmlformats.org/spreadsheetml/2006/main" count="115" uniqueCount="99">
  <si>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</si>
  <si>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</si>
  <si>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</si>
  <si>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</si>
  <si>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</si>
  <si>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</si>
  <si>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</si>
  <si>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</si>
  <si>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</si>
  <si>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</si>
  <si>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</si>
  <si>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</si>
  <si>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</si>
  <si>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</si>
  <si>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</si>
  <si>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</si>
  <si>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</si>
  <si>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</si>
  <si>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</si>
  <si>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</si>
  <si>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</si>
  <si>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</si>
  <si>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</si>
  <si>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</si>
  <si>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</si>
  <si>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</si>
  <si>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</si>
  <si>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</si>
  <si>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</si>
  <si>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</si>
  <si>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</si>
  <si>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</si>
  <si>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</si>
  <si>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</si>
  <si>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</si>
  <si>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</si>
  <si>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</si>
  <si>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</si>
  <si>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</si>
  <si>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</si>
  <si>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</si>
  <si>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</si>
  <si>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Plan
2007 r.</t>
  </si>
  <si>
    <t>Klasyfikacja
§</t>
  </si>
  <si>
    <t>Kwota
2007 r.</t>
  </si>
  <si>
    <t>§ 931</t>
  </si>
  <si>
    <t>Przychody i rozchody budżetu w 2007 r.</t>
  </si>
  <si>
    <t>z tego:</t>
  </si>
  <si>
    <t>Dotacje</t>
  </si>
  <si>
    <t>Ogółem wydatki</t>
  </si>
  <si>
    <t>Wydatki
z tytułu poręczeń
i gwarancji</t>
  </si>
  <si>
    <t>Wynagro-
dzenia</t>
  </si>
  <si>
    <t>Dochody ogółem</t>
  </si>
  <si>
    <t>Pożyczki na finansowanie zadań realizowanych
z udziałem środków pochodzących z budżetu UE</t>
  </si>
  <si>
    <t>Prywatyzacja majątku jst</t>
  </si>
  <si>
    <t>Rozchody ogółem:</t>
  </si>
  <si>
    <t>Źródło dochodów</t>
  </si>
  <si>
    <t>Rozdział*</t>
  </si>
  <si>
    <t>Wydatki na obsługę długu</t>
  </si>
  <si>
    <t xml:space="preserve">§ 944 </t>
  </si>
  <si>
    <t>Papiery wartościowe (obligacje)</t>
  </si>
  <si>
    <t>Wykup papierów wartościowych (obligacji)</t>
  </si>
  <si>
    <t>Pochodne od 
wynagro-dzeń</t>
  </si>
  <si>
    <t>Zwiększenie dochodów  budżetowych  gminy na 2007 r.</t>
  </si>
  <si>
    <t>600</t>
  </si>
  <si>
    <t>TRANSPORT I ŁĄCZNOŚĆ</t>
  </si>
  <si>
    <t>60016</t>
  </si>
  <si>
    <t>Drogi publiczne gminne</t>
  </si>
  <si>
    <t>0960</t>
  </si>
  <si>
    <t>6260</t>
  </si>
  <si>
    <t>Zwiększenie wydatków  budżetowych gminy na  2007 r.</t>
  </si>
  <si>
    <t>Zwiększenie planu
na 2007 r.
(6+12)</t>
  </si>
  <si>
    <t>OŚWIATA I WYCHOWANIE</t>
  </si>
  <si>
    <t>Pozostałe wydatki bieżące</t>
  </si>
  <si>
    <t>Szkoły podstawowe</t>
  </si>
  <si>
    <t>Oddziały przedszkolne w szkołach podstawowych</t>
  </si>
  <si>
    <t>Przedszkola</t>
  </si>
  <si>
    <t>Gimnazja</t>
  </si>
  <si>
    <t>EDUKACYJNA OPIEKA WYCHOWAWCZA</t>
  </si>
  <si>
    <t>Świetlice szkolne</t>
  </si>
  <si>
    <t xml:space="preserve">Otrzymane spadki, zapisy i darowizny                                (darowizna na żwirowanie dróg w miejscowości Nowe Szwejki )                                                                                               </t>
  </si>
  <si>
    <t xml:space="preserve">                                         Rady Gminy Sadkowice</t>
  </si>
  <si>
    <t>Dotacje otrzymane z funduszy celowych na finansowanie lub dofinansowanie kosztów realizacji inwestycji i zakupów inwestycyjnych jednostek sektora finansów publicznych     (dotacja z Funduszu Ochrony Gruntów Rolnych                                 z przeznaczeniem na modernizację dróg dojazdowych do grumtów rolnych)</t>
  </si>
  <si>
    <t>Załącznik Nr 4</t>
  </si>
  <si>
    <t>Rady Gminy Sadkowice</t>
  </si>
  <si>
    <t>Przewodniczący Rady Gminy</t>
  </si>
  <si>
    <t>Jan Idzikowski</t>
  </si>
  <si>
    <r>
      <t xml:space="preserve">                                                                                        </t>
    </r>
    <r>
      <rPr>
        <b/>
        <sz val="10"/>
        <rFont val="Arial CE"/>
        <family val="0"/>
      </rPr>
      <t xml:space="preserve">  Jan Idzikowski</t>
    </r>
  </si>
  <si>
    <t xml:space="preserve">            Jan  Idzikowski</t>
  </si>
  <si>
    <t>Załącznik Nr 2</t>
  </si>
  <si>
    <t>Przewodniczący Rady Gmin</t>
  </si>
  <si>
    <t xml:space="preserve">                 </t>
  </si>
  <si>
    <t xml:space="preserve">                                                Przewodniczący Rady Gminy</t>
  </si>
  <si>
    <r>
      <t xml:space="preserve">                                                   </t>
    </r>
    <r>
      <rPr>
        <b/>
        <sz val="10"/>
        <rFont val="Arial CE"/>
        <family val="0"/>
      </rPr>
      <t>Jan  Idzikowski</t>
    </r>
  </si>
  <si>
    <t xml:space="preserve">                                        do uchwały Nr VIII/53/07</t>
  </si>
  <si>
    <t xml:space="preserve">                         Załącznik Nr 1</t>
  </si>
  <si>
    <t>do uchwały Nr VIII/53/07</t>
  </si>
  <si>
    <t>z dnia 30 maja 2007 roku</t>
  </si>
  <si>
    <t xml:space="preserve">                                                                   z dnia 30 maja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</si>
</sst>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D2" sqref="D2: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4:5" ht="15" customHeight="1">
      <c r="D1" s="67" t="s">
        <v>95</v>
      </c>
      <c r="E1" s="67"/>
    </row>
    <row r="2" spans="4:5" ht="15" customHeight="1">
      <c r="D2" s="67" t="s">
        <v>94</v>
      </c>
      <c r="E2" s="67"/>
    </row>
    <row r="3" spans="4:5" ht="15" customHeight="1">
      <c r="D3" s="67" t="s">
        <v>81</v>
      </c>
      <c r="E3" s="67"/>
    </row>
    <row r="4" ht="15" customHeight="1">
      <c r="D4" t="s">
        <v>98</v>
      </c>
    </row>
    <row r="5" spans="2:6" ht="79.5" customHeight="1">
      <c r="B5" s="71" t="s">
        <v>63</v>
      </c>
      <c r="C5" s="71"/>
      <c r="D5" s="71"/>
      <c r="E5" s="71"/>
      <c r="F5" s="50"/>
    </row>
    <row r="6" spans="2:4" ht="24.75" customHeight="1">
      <c r="B6" s="2"/>
      <c r="C6" s="2"/>
      <c r="D6" s="2"/>
    </row>
    <row r="7" ht="12.75">
      <c r="E7" s="10" t="s">
        <v>40</v>
      </c>
    </row>
    <row r="8" spans="1:5" s="26" customFormat="1" ht="15" customHeight="1">
      <c r="A8" s="72" t="s">
        <v>1</v>
      </c>
      <c r="B8" s="72" t="s">
        <v>57</v>
      </c>
      <c r="C8" s="72" t="s">
        <v>3</v>
      </c>
      <c r="D8" s="72" t="s">
        <v>56</v>
      </c>
      <c r="E8" s="73" t="s">
        <v>42</v>
      </c>
    </row>
    <row r="9" spans="1:5" s="26" customFormat="1" ht="15" customHeight="1">
      <c r="A9" s="72"/>
      <c r="B9" s="72"/>
      <c r="C9" s="72"/>
      <c r="D9" s="72"/>
      <c r="E9" s="72"/>
    </row>
    <row r="10" spans="1:5" s="30" customFormat="1" ht="7.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6" ht="24.75" customHeight="1">
      <c r="A11" s="38" t="s">
        <v>64</v>
      </c>
      <c r="B11" s="39"/>
      <c r="C11" s="40"/>
      <c r="D11" s="41" t="s">
        <v>65</v>
      </c>
      <c r="E11" s="42">
        <v>70200</v>
      </c>
      <c r="F11" s="32"/>
    </row>
    <row r="12" spans="1:5" ht="24.75" customHeight="1">
      <c r="A12" s="43"/>
      <c r="B12" s="38" t="s">
        <v>66</v>
      </c>
      <c r="C12" s="44"/>
      <c r="D12" s="41" t="s">
        <v>67</v>
      </c>
      <c r="E12" s="37">
        <v>70200</v>
      </c>
    </row>
    <row r="13" spans="1:5" ht="39.75" customHeight="1">
      <c r="A13" s="43"/>
      <c r="B13" s="43"/>
      <c r="C13" s="44" t="s">
        <v>68</v>
      </c>
      <c r="D13" s="45" t="s">
        <v>80</v>
      </c>
      <c r="E13" s="46">
        <v>200</v>
      </c>
    </row>
    <row r="14" spans="1:5" ht="90" customHeight="1">
      <c r="A14" s="43"/>
      <c r="B14" s="43"/>
      <c r="C14" s="47" t="s">
        <v>69</v>
      </c>
      <c r="D14" s="48" t="s">
        <v>82</v>
      </c>
      <c r="E14" s="49">
        <v>70000</v>
      </c>
    </row>
    <row r="15" spans="1:5" ht="19.5" customHeight="1" hidden="1">
      <c r="A15" s="43"/>
      <c r="B15" s="43"/>
      <c r="C15" s="43"/>
      <c r="D15" s="43"/>
      <c r="E15" s="46"/>
    </row>
    <row r="16" spans="1:5" ht="19.5" customHeight="1" hidden="1">
      <c r="A16" s="43"/>
      <c r="B16" s="43"/>
      <c r="C16" s="43"/>
      <c r="D16" s="43"/>
      <c r="E16" s="46"/>
    </row>
    <row r="17" spans="1:5" ht="19.5" customHeight="1" hidden="1">
      <c r="A17" s="43"/>
      <c r="B17" s="43"/>
      <c r="C17" s="43"/>
      <c r="D17" s="43"/>
      <c r="E17" s="46"/>
    </row>
    <row r="18" spans="1:5" s="32" customFormat="1" ht="19.5" customHeight="1">
      <c r="A18" s="68" t="s">
        <v>52</v>
      </c>
      <c r="B18" s="69"/>
      <c r="C18" s="69"/>
      <c r="D18" s="70"/>
      <c r="E18" s="37">
        <v>70200</v>
      </c>
    </row>
    <row r="19" spans="2:5" ht="12.75">
      <c r="B19" s="1"/>
      <c r="C19" s="1"/>
      <c r="D19" s="1"/>
      <c r="E19" s="1"/>
    </row>
    <row r="20" spans="1:5" ht="12.75">
      <c r="A20" s="35"/>
      <c r="B20" s="1"/>
      <c r="C20" s="1"/>
      <c r="D20" s="1"/>
      <c r="E20" s="1"/>
    </row>
    <row r="21" spans="2:5" ht="12.75">
      <c r="B21" s="7"/>
      <c r="C21" s="1"/>
      <c r="D21" s="65" t="s">
        <v>92</v>
      </c>
      <c r="E21" s="66"/>
    </row>
    <row r="22" spans="2:5" ht="12.75">
      <c r="B22" s="1"/>
      <c r="C22" s="1"/>
      <c r="D22" s="1"/>
      <c r="E22" s="1"/>
    </row>
    <row r="23" spans="2:5" ht="12.75">
      <c r="B23" s="1"/>
      <c r="C23" s="1"/>
      <c r="D23" s="66" t="s">
        <v>93</v>
      </c>
      <c r="E23" s="66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</sheetData>
  <mergeCells count="12">
    <mergeCell ref="D8:D9"/>
    <mergeCell ref="E8:E9"/>
    <mergeCell ref="D21:E21"/>
    <mergeCell ref="D23:E23"/>
    <mergeCell ref="D1:E1"/>
    <mergeCell ref="D2:E2"/>
    <mergeCell ref="D3:E3"/>
    <mergeCell ref="A18:D18"/>
    <mergeCell ref="B5:E5"/>
    <mergeCell ref="A8:A9"/>
    <mergeCell ref="B8:B9"/>
    <mergeCell ref="C8:C9"/>
  </mergeCells>
  <printOptions horizontalCentered="1"/>
  <pageMargins left="0.5511811023622047" right="0.5511811023622047" top="1.0236220472440944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D1">
      <selection activeCell="J4" sqref="J4:K4"/>
    </sheetView>
  </sheetViews>
  <sheetFormatPr defaultColWidth="9.00390625" defaultRowHeight="12.75"/>
  <cols>
    <col min="1" max="1" width="6.625" style="4" customWidth="1"/>
    <col min="2" max="2" width="8.875" style="4" bestFit="1" customWidth="1"/>
    <col min="3" max="3" width="31.00390625" style="1" customWidth="1"/>
    <col min="4" max="4" width="12.75390625" style="1" customWidth="1"/>
    <col min="5" max="7" width="11.625" style="1" customWidth="1"/>
    <col min="8" max="8" width="7.875" style="1" customWidth="1"/>
    <col min="9" max="9" width="9.00390625" style="1" customWidth="1"/>
    <col min="10" max="11" width="14.25390625" style="1" customWidth="1"/>
    <col min="12" max="12" width="14.625" style="1" customWidth="1"/>
  </cols>
  <sheetData>
    <row r="1" ht="12.75">
      <c r="J1" s="1" t="s">
        <v>89</v>
      </c>
    </row>
    <row r="2" ht="12.75">
      <c r="J2" s="1" t="s">
        <v>96</v>
      </c>
    </row>
    <row r="3" ht="12.75">
      <c r="J3" s="1" t="s">
        <v>84</v>
      </c>
    </row>
    <row r="4" ht="12.75">
      <c r="J4" s="1" t="s">
        <v>97</v>
      </c>
    </row>
    <row r="5" ht="24.75" customHeight="1"/>
    <row r="6" spans="1:12" ht="18">
      <c r="A6" s="76" t="s">
        <v>70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6" ht="18">
      <c r="A7" s="3"/>
      <c r="B7" s="3"/>
      <c r="C7" s="3"/>
      <c r="D7" s="3"/>
      <c r="E7" s="3"/>
      <c r="F7" s="3"/>
    </row>
    <row r="8" spans="1:12" ht="14.25" customHeight="1">
      <c r="A8" s="25"/>
      <c r="B8" s="25"/>
      <c r="C8" s="25"/>
      <c r="D8" s="25"/>
      <c r="E8" s="25"/>
      <c r="G8" s="9"/>
      <c r="H8" s="9"/>
      <c r="I8" s="9"/>
      <c r="J8" s="9"/>
      <c r="K8" s="9"/>
      <c r="L8" s="27" t="s">
        <v>40</v>
      </c>
    </row>
    <row r="9" spans="1:12" s="28" customFormat="1" ht="18.75" customHeight="1">
      <c r="A9" s="74" t="s">
        <v>1</v>
      </c>
      <c r="B9" s="74" t="s">
        <v>2</v>
      </c>
      <c r="C9" s="74" t="s">
        <v>9</v>
      </c>
      <c r="D9" s="74" t="s">
        <v>71</v>
      </c>
      <c r="E9" s="74" t="s">
        <v>47</v>
      </c>
      <c r="F9" s="74"/>
      <c r="G9" s="74"/>
      <c r="H9" s="74"/>
      <c r="I9" s="74"/>
      <c r="J9" s="74"/>
      <c r="K9" s="74"/>
      <c r="L9" s="74"/>
    </row>
    <row r="10" spans="1:12" s="28" customFormat="1" ht="20.25" customHeight="1">
      <c r="A10" s="74"/>
      <c r="B10" s="74"/>
      <c r="C10" s="74"/>
      <c r="D10" s="74"/>
      <c r="E10" s="74" t="s">
        <v>28</v>
      </c>
      <c r="F10" s="74" t="s">
        <v>5</v>
      </c>
      <c r="G10" s="74"/>
      <c r="H10" s="74"/>
      <c r="I10" s="74"/>
      <c r="J10" s="74"/>
      <c r="K10" s="31"/>
      <c r="L10" s="74" t="s">
        <v>29</v>
      </c>
    </row>
    <row r="11" spans="1:12" s="28" customFormat="1" ht="69.75" customHeight="1">
      <c r="A11" s="74"/>
      <c r="B11" s="74"/>
      <c r="C11" s="74"/>
      <c r="D11" s="74"/>
      <c r="E11" s="74"/>
      <c r="F11" s="31" t="s">
        <v>51</v>
      </c>
      <c r="G11" s="31" t="s">
        <v>62</v>
      </c>
      <c r="H11" s="31" t="s">
        <v>48</v>
      </c>
      <c r="I11" s="31" t="s">
        <v>58</v>
      </c>
      <c r="J11" s="31" t="s">
        <v>50</v>
      </c>
      <c r="K11" s="31" t="s">
        <v>73</v>
      </c>
      <c r="L11" s="74"/>
    </row>
    <row r="12" spans="1:12" s="28" customFormat="1" ht="6" customHeight="1">
      <c r="A12" s="51">
        <v>1</v>
      </c>
      <c r="B12" s="51">
        <v>2</v>
      </c>
      <c r="C12" s="51">
        <v>4</v>
      </c>
      <c r="D12" s="51">
        <v>5</v>
      </c>
      <c r="E12" s="51">
        <v>6</v>
      </c>
      <c r="F12" s="51">
        <v>7</v>
      </c>
      <c r="G12" s="51">
        <v>8</v>
      </c>
      <c r="H12" s="51">
        <v>9</v>
      </c>
      <c r="I12" s="51">
        <v>10</v>
      </c>
      <c r="J12" s="51">
        <v>11</v>
      </c>
      <c r="K12" s="51"/>
      <c r="L12" s="51">
        <v>12</v>
      </c>
    </row>
    <row r="13" spans="1:12" s="28" customFormat="1" ht="15" customHeight="1">
      <c r="A13" s="36">
        <v>600</v>
      </c>
      <c r="B13" s="36"/>
      <c r="C13" s="52" t="s">
        <v>65</v>
      </c>
      <c r="D13" s="53">
        <v>70200</v>
      </c>
      <c r="E13" s="52">
        <v>200</v>
      </c>
      <c r="F13" s="52"/>
      <c r="G13" s="52"/>
      <c r="H13" s="52"/>
      <c r="I13" s="52"/>
      <c r="J13" s="52"/>
      <c r="K13" s="52">
        <v>200</v>
      </c>
      <c r="L13" s="53">
        <v>70000</v>
      </c>
    </row>
    <row r="14" spans="1:12" s="28" customFormat="1" ht="15" customHeight="1">
      <c r="A14" s="24"/>
      <c r="B14" s="24">
        <v>60016</v>
      </c>
      <c r="C14" s="54" t="s">
        <v>67</v>
      </c>
      <c r="D14" s="55">
        <v>70200</v>
      </c>
      <c r="E14" s="54">
        <v>200</v>
      </c>
      <c r="F14" s="54"/>
      <c r="G14" s="54"/>
      <c r="H14" s="54"/>
      <c r="I14" s="54"/>
      <c r="J14" s="54"/>
      <c r="K14" s="54"/>
      <c r="L14" s="55">
        <v>70000</v>
      </c>
    </row>
    <row r="15" spans="1:12" s="28" customFormat="1" ht="15" customHeight="1">
      <c r="A15" s="36">
        <v>801</v>
      </c>
      <c r="B15" s="36"/>
      <c r="C15" s="52" t="s">
        <v>72</v>
      </c>
      <c r="D15" s="53">
        <v>455940</v>
      </c>
      <c r="E15" s="53">
        <v>148940</v>
      </c>
      <c r="F15" s="53">
        <v>115872</v>
      </c>
      <c r="G15" s="53">
        <v>24824</v>
      </c>
      <c r="H15" s="52"/>
      <c r="I15" s="52"/>
      <c r="J15" s="52"/>
      <c r="K15" s="53">
        <v>8244</v>
      </c>
      <c r="L15" s="53">
        <v>307000</v>
      </c>
    </row>
    <row r="16" spans="1:12" s="28" customFormat="1" ht="15" customHeight="1">
      <c r="A16" s="24"/>
      <c r="B16" s="24">
        <v>80101</v>
      </c>
      <c r="C16" s="54" t="s">
        <v>74</v>
      </c>
      <c r="D16" s="55">
        <v>399513</v>
      </c>
      <c r="E16" s="55">
        <v>92513</v>
      </c>
      <c r="F16" s="55">
        <v>72149</v>
      </c>
      <c r="G16" s="55">
        <v>15425</v>
      </c>
      <c r="H16" s="54"/>
      <c r="I16" s="54"/>
      <c r="J16" s="54"/>
      <c r="K16" s="55">
        <v>4939</v>
      </c>
      <c r="L16" s="55">
        <v>307000</v>
      </c>
    </row>
    <row r="17" spans="1:12" s="28" customFormat="1" ht="25.5">
      <c r="A17" s="24"/>
      <c r="B17" s="24">
        <v>80103</v>
      </c>
      <c r="C17" s="54" t="s">
        <v>75</v>
      </c>
      <c r="D17" s="55">
        <v>2485</v>
      </c>
      <c r="E17" s="54">
        <v>2485</v>
      </c>
      <c r="F17" s="55">
        <v>1910</v>
      </c>
      <c r="G17" s="54">
        <v>411</v>
      </c>
      <c r="H17" s="54"/>
      <c r="I17" s="54"/>
      <c r="J17" s="54"/>
      <c r="K17" s="54">
        <v>164</v>
      </c>
      <c r="L17" s="54"/>
    </row>
    <row r="18" spans="1:12" s="28" customFormat="1" ht="15" customHeight="1">
      <c r="A18" s="24"/>
      <c r="B18" s="24">
        <v>80104</v>
      </c>
      <c r="C18" s="54" t="s">
        <v>76</v>
      </c>
      <c r="D18" s="55">
        <v>8098</v>
      </c>
      <c r="E18" s="55">
        <v>8098</v>
      </c>
      <c r="F18" s="55">
        <v>6377</v>
      </c>
      <c r="G18" s="55">
        <v>1377</v>
      </c>
      <c r="H18" s="54"/>
      <c r="I18" s="54"/>
      <c r="J18" s="54"/>
      <c r="K18" s="54">
        <v>344</v>
      </c>
      <c r="L18" s="54"/>
    </row>
    <row r="19" spans="1:12" s="28" customFormat="1" ht="15" customHeight="1">
      <c r="A19" s="24"/>
      <c r="B19" s="24">
        <v>80110</v>
      </c>
      <c r="C19" s="54" t="s">
        <v>77</v>
      </c>
      <c r="D19" s="55">
        <v>45844</v>
      </c>
      <c r="E19" s="55">
        <v>45844</v>
      </c>
      <c r="F19" s="55">
        <v>35436</v>
      </c>
      <c r="G19" s="55">
        <v>7611</v>
      </c>
      <c r="H19" s="54"/>
      <c r="I19" s="54"/>
      <c r="J19" s="54"/>
      <c r="K19" s="55">
        <v>2797</v>
      </c>
      <c r="L19" s="54"/>
    </row>
    <row r="20" spans="1:12" s="28" customFormat="1" ht="25.5">
      <c r="A20" s="36">
        <v>854</v>
      </c>
      <c r="B20" s="36"/>
      <c r="C20" s="52" t="s">
        <v>78</v>
      </c>
      <c r="D20" s="53">
        <v>1060</v>
      </c>
      <c r="E20" s="52">
        <v>1060</v>
      </c>
      <c r="F20" s="52">
        <v>814</v>
      </c>
      <c r="G20" s="52">
        <v>176</v>
      </c>
      <c r="H20" s="52"/>
      <c r="I20" s="52"/>
      <c r="J20" s="52"/>
      <c r="K20" s="52">
        <v>70</v>
      </c>
      <c r="L20" s="52"/>
    </row>
    <row r="21" spans="1:12" s="28" customFormat="1" ht="15" customHeight="1">
      <c r="A21" s="24"/>
      <c r="B21" s="24">
        <v>85401</v>
      </c>
      <c r="C21" s="54" t="s">
        <v>79</v>
      </c>
      <c r="D21" s="55">
        <v>1060</v>
      </c>
      <c r="E21" s="55">
        <v>1060</v>
      </c>
      <c r="F21" s="54">
        <v>814</v>
      </c>
      <c r="G21" s="54">
        <v>176</v>
      </c>
      <c r="H21" s="54"/>
      <c r="I21" s="54"/>
      <c r="J21" s="54"/>
      <c r="K21" s="54">
        <v>70</v>
      </c>
      <c r="L21" s="54"/>
    </row>
    <row r="22" spans="1:12" s="28" customFormat="1" ht="12.75" hidden="1">
      <c r="A22" s="24"/>
      <c r="B22" s="2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s="28" customFormat="1" ht="12.75" hidden="1">
      <c r="A23" s="24"/>
      <c r="B23" s="2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s="28" customFormat="1" ht="12.75" hidden="1">
      <c r="A24" s="24"/>
      <c r="B24" s="2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6" s="29" customFormat="1" ht="24.75" customHeight="1">
      <c r="A25" s="75" t="s">
        <v>49</v>
      </c>
      <c r="B25" s="75"/>
      <c r="C25" s="75"/>
      <c r="D25" s="57">
        <f>D13+D15+D20</f>
        <v>527200</v>
      </c>
      <c r="E25" s="57">
        <f>E13+E15+E20</f>
        <v>150200</v>
      </c>
      <c r="F25" s="57">
        <f>F15+F20</f>
        <v>116686</v>
      </c>
      <c r="G25" s="57">
        <f>G15+G20</f>
        <v>25000</v>
      </c>
      <c r="H25" s="58"/>
      <c r="I25" s="58"/>
      <c r="J25" s="58"/>
      <c r="K25" s="57">
        <f>K13+K15+K20</f>
        <v>8514</v>
      </c>
      <c r="L25" s="57">
        <f>L13+L15</f>
        <v>377000</v>
      </c>
      <c r="M25" s="59"/>
      <c r="N25" s="59"/>
      <c r="O25" s="59"/>
      <c r="P25" s="59"/>
    </row>
    <row r="27" spans="1:12" ht="12.75">
      <c r="A27" s="56"/>
      <c r="I27" s="1" t="s">
        <v>91</v>
      </c>
      <c r="J27" s="65" t="s">
        <v>90</v>
      </c>
      <c r="K27" s="65"/>
      <c r="L27" s="65"/>
    </row>
    <row r="29" spans="10:12" ht="12.75">
      <c r="J29" s="65" t="s">
        <v>86</v>
      </c>
      <c r="K29" s="66"/>
      <c r="L29" s="66"/>
    </row>
  </sheetData>
  <mergeCells count="12">
    <mergeCell ref="A6:L6"/>
    <mergeCell ref="D9:D11"/>
    <mergeCell ref="A9:A11"/>
    <mergeCell ref="C9:C11"/>
    <mergeCell ref="B9:B11"/>
    <mergeCell ref="E9:L9"/>
    <mergeCell ref="F10:J10"/>
    <mergeCell ref="E10:E11"/>
    <mergeCell ref="J27:L27"/>
    <mergeCell ref="J29:L29"/>
    <mergeCell ref="L10:L11"/>
    <mergeCell ref="A25:C25"/>
  </mergeCells>
  <printOptions horizontalCentered="1"/>
  <pageMargins left="0.3937007874015748" right="0.3937007874015748" top="0.9055118110236221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D6" sqref="D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12.75">
      <c r="C1" s="1" t="s">
        <v>83</v>
      </c>
    </row>
    <row r="2" ht="12.75">
      <c r="C2" s="1" t="s">
        <v>96</v>
      </c>
    </row>
    <row r="3" ht="12.75">
      <c r="C3" s="1" t="s">
        <v>84</v>
      </c>
    </row>
    <row r="4" ht="12.75">
      <c r="C4" s="1" t="s">
        <v>97</v>
      </c>
    </row>
    <row r="7" spans="1:4" ht="30" customHeight="1">
      <c r="A7" s="78" t="s">
        <v>46</v>
      </c>
      <c r="B7" s="78"/>
      <c r="C7" s="78"/>
      <c r="D7" s="78"/>
    </row>
    <row r="8" ht="6.75" customHeight="1">
      <c r="A8" s="11"/>
    </row>
    <row r="9" ht="12.75">
      <c r="D9" s="8" t="s">
        <v>30</v>
      </c>
    </row>
    <row r="10" spans="1:4" ht="15" customHeight="1">
      <c r="A10" s="79" t="s">
        <v>41</v>
      </c>
      <c r="B10" s="79" t="s">
        <v>4</v>
      </c>
      <c r="C10" s="80" t="s">
        <v>43</v>
      </c>
      <c r="D10" s="80" t="s">
        <v>44</v>
      </c>
    </row>
    <row r="11" spans="1:4" ht="15" customHeight="1">
      <c r="A11" s="79"/>
      <c r="B11" s="79"/>
      <c r="C11" s="79"/>
      <c r="D11" s="80"/>
    </row>
    <row r="12" spans="1:4" ht="15.75" customHeight="1">
      <c r="A12" s="79"/>
      <c r="B12" s="79"/>
      <c r="C12" s="79"/>
      <c r="D12" s="80"/>
    </row>
    <row r="13" spans="1:4" s="34" customFormat="1" ht="6.75" customHeight="1">
      <c r="A13" s="33">
        <v>1</v>
      </c>
      <c r="B13" s="33">
        <v>2</v>
      </c>
      <c r="C13" s="33">
        <v>3</v>
      </c>
      <c r="D13" s="33">
        <v>4</v>
      </c>
    </row>
    <row r="14" spans="1:4" ht="18.75" customHeight="1">
      <c r="A14" s="77" t="s">
        <v>16</v>
      </c>
      <c r="B14" s="77"/>
      <c r="C14" s="13"/>
      <c r="D14" s="37">
        <v>2204414</v>
      </c>
    </row>
    <row r="15" spans="1:4" ht="18.75" customHeight="1">
      <c r="A15" s="14" t="s">
        <v>6</v>
      </c>
      <c r="B15" s="15" t="s">
        <v>11</v>
      </c>
      <c r="C15" s="14" t="s">
        <v>17</v>
      </c>
      <c r="D15" s="60">
        <v>1753000</v>
      </c>
    </row>
    <row r="16" spans="1:4" ht="18.75" customHeight="1">
      <c r="A16" s="16" t="s">
        <v>7</v>
      </c>
      <c r="B16" s="17" t="s">
        <v>12</v>
      </c>
      <c r="C16" s="16" t="s">
        <v>17</v>
      </c>
      <c r="D16" s="61">
        <v>54000</v>
      </c>
    </row>
    <row r="17" spans="1:4" ht="51">
      <c r="A17" s="16" t="s">
        <v>8</v>
      </c>
      <c r="B17" s="18" t="s">
        <v>53</v>
      </c>
      <c r="C17" s="16" t="s">
        <v>33</v>
      </c>
      <c r="D17" s="62">
        <v>0</v>
      </c>
    </row>
    <row r="18" spans="1:4" ht="18.75" customHeight="1">
      <c r="A18" s="16" t="s">
        <v>0</v>
      </c>
      <c r="B18" s="17" t="s">
        <v>19</v>
      </c>
      <c r="C18" s="16" t="s">
        <v>34</v>
      </c>
      <c r="D18" s="17">
        <v>0</v>
      </c>
    </row>
    <row r="19" spans="1:4" ht="18.75" customHeight="1">
      <c r="A19" s="16" t="s">
        <v>10</v>
      </c>
      <c r="B19" s="17" t="s">
        <v>54</v>
      </c>
      <c r="C19" s="16" t="s">
        <v>59</v>
      </c>
      <c r="D19" s="17">
        <f>-D20</f>
        <v>0</v>
      </c>
    </row>
    <row r="20" spans="1:4" ht="18.75" customHeight="1">
      <c r="A20" s="16" t="s">
        <v>13</v>
      </c>
      <c r="B20" s="17" t="s">
        <v>14</v>
      </c>
      <c r="C20" s="16" t="s">
        <v>18</v>
      </c>
      <c r="D20" s="17">
        <v>0</v>
      </c>
    </row>
    <row r="21" spans="1:4" ht="18.75" customHeight="1">
      <c r="A21" s="16" t="s">
        <v>15</v>
      </c>
      <c r="B21" s="17" t="s">
        <v>60</v>
      </c>
      <c r="C21" s="16" t="s">
        <v>45</v>
      </c>
      <c r="D21" s="17">
        <v>0</v>
      </c>
    </row>
    <row r="22" spans="1:4" ht="18.75" customHeight="1">
      <c r="A22" s="16" t="s">
        <v>21</v>
      </c>
      <c r="B22" s="20" t="s">
        <v>32</v>
      </c>
      <c r="C22" s="19" t="s">
        <v>20</v>
      </c>
      <c r="D22" s="63">
        <v>397414</v>
      </c>
    </row>
    <row r="23" spans="1:4" ht="18.75" customHeight="1">
      <c r="A23" s="77" t="s">
        <v>55</v>
      </c>
      <c r="B23" s="77"/>
      <c r="C23" s="13"/>
      <c r="D23" s="37">
        <v>757800</v>
      </c>
    </row>
    <row r="24" spans="1:4" ht="18.75" customHeight="1">
      <c r="A24" s="14" t="s">
        <v>6</v>
      </c>
      <c r="B24" s="15" t="s">
        <v>35</v>
      </c>
      <c r="C24" s="14" t="s">
        <v>23</v>
      </c>
      <c r="D24" s="60">
        <v>757800</v>
      </c>
    </row>
    <row r="25" spans="1:4" ht="18.75" customHeight="1">
      <c r="A25" s="16" t="s">
        <v>7</v>
      </c>
      <c r="B25" s="17" t="s">
        <v>22</v>
      </c>
      <c r="C25" s="16" t="s">
        <v>23</v>
      </c>
      <c r="D25" s="17">
        <v>0</v>
      </c>
    </row>
    <row r="26" spans="1:4" ht="38.25">
      <c r="A26" s="16" t="s">
        <v>8</v>
      </c>
      <c r="B26" s="18" t="s">
        <v>38</v>
      </c>
      <c r="C26" s="16" t="s">
        <v>39</v>
      </c>
      <c r="D26" s="17">
        <v>0</v>
      </c>
    </row>
    <row r="27" spans="1:4" ht="18.75" customHeight="1">
      <c r="A27" s="16" t="s">
        <v>0</v>
      </c>
      <c r="B27" s="17" t="s">
        <v>36</v>
      </c>
      <c r="C27" s="16" t="s">
        <v>31</v>
      </c>
      <c r="D27" s="17">
        <v>0</v>
      </c>
    </row>
    <row r="28" spans="1:4" ht="18.75" customHeight="1">
      <c r="A28" s="16" t="s">
        <v>10</v>
      </c>
      <c r="B28" s="17" t="s">
        <v>37</v>
      </c>
      <c r="C28" s="16" t="s">
        <v>25</v>
      </c>
      <c r="D28" s="17">
        <v>0</v>
      </c>
    </row>
    <row r="29" spans="1:4" ht="18.75" customHeight="1">
      <c r="A29" s="16" t="s">
        <v>13</v>
      </c>
      <c r="B29" s="17" t="s">
        <v>61</v>
      </c>
      <c r="C29" s="16" t="s">
        <v>26</v>
      </c>
      <c r="D29" s="17">
        <v>0</v>
      </c>
    </row>
    <row r="30" spans="1:4" ht="18.75" customHeight="1">
      <c r="A30" s="19" t="s">
        <v>15</v>
      </c>
      <c r="B30" s="20" t="s">
        <v>27</v>
      </c>
      <c r="C30" s="19" t="s">
        <v>24</v>
      </c>
      <c r="D30" s="20">
        <v>0</v>
      </c>
    </row>
    <row r="31" spans="1:4" ht="7.5" customHeight="1">
      <c r="A31" s="5"/>
      <c r="B31" s="6"/>
      <c r="C31" s="6"/>
      <c r="D31" s="6"/>
    </row>
    <row r="32" spans="1:6" ht="12.75">
      <c r="A32" s="23"/>
      <c r="B32" s="22"/>
      <c r="C32" s="22"/>
      <c r="D32" s="22"/>
      <c r="E32" s="21"/>
      <c r="F32" s="21"/>
    </row>
    <row r="34" spans="3:4" ht="12.75">
      <c r="C34" s="64" t="s">
        <v>85</v>
      </c>
      <c r="D34" s="64"/>
    </row>
    <row r="36" spans="1:4" ht="12.75">
      <c r="A36" s="1" t="s">
        <v>87</v>
      </c>
      <c r="C36" s="64" t="s">
        <v>88</v>
      </c>
      <c r="D36" s="64"/>
    </row>
  </sheetData>
  <mergeCells count="7">
    <mergeCell ref="A14:B14"/>
    <mergeCell ref="A23:B23"/>
    <mergeCell ref="A7:D7"/>
    <mergeCell ref="A10:A12"/>
    <mergeCell ref="C10:C12"/>
    <mergeCell ref="B10:B12"/>
    <mergeCell ref="D10:D12"/>
  </mergeCells>
  <printOptions horizontalCentered="1"/>
  <pageMargins left="0.3937007874015748" right="0.3937007874015748" top="1.0236220472440944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Ksigowosc</cp:lastModifiedBy>
  <cp:lastPrinted>2007-06-01T06:41:37Z</cp:lastPrinted>
  <dcterms:created xsi:type="dcterms:W3CDTF">1998-12-09T13:02:10Z</dcterms:created>
  <dcterms:modified xsi:type="dcterms:W3CDTF">2007-09-11T12:00:02Z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