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Zał. Nr 1" sheetId="1" r:id="rId1"/>
    <sheet name="Zał. Nr 2" sheetId="2" r:id="rId2"/>
    <sheet name="Zał.Nr 3" sheetId="3" r:id="rId3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<sst xmlns="http://schemas.openxmlformats.org/spreadsheetml/2006/main" count="186" uniqueCount="134">
  <si>
    <t>Dział</t>
  </si>
  <si>
    <t>Rozdział</t>
  </si>
  <si>
    <t>w tym:</t>
  </si>
  <si>
    <t>Nazwa</t>
  </si>
  <si>
    <t>Wydatki majątkowe</t>
  </si>
  <si>
    <t>w  złotych</t>
  </si>
  <si>
    <t>Rady Gminy Sadkowice</t>
  </si>
  <si>
    <t>Jan Idzikowski</t>
  </si>
  <si>
    <t>Zmniejszenie planu na 2008 r.</t>
  </si>
  <si>
    <t xml:space="preserve">Zwiększenie planu
na 2008 r.
</t>
  </si>
  <si>
    <t>Przewodniczący Rady Gminy</t>
  </si>
  <si>
    <t xml:space="preserve">Ogółem </t>
  </si>
  <si>
    <t>Załącznik Nr 1</t>
  </si>
  <si>
    <t>z dnia 14 listopada 2008 r.</t>
  </si>
  <si>
    <t>TRANSPORT I ŁĄCZNOŚĆ</t>
  </si>
  <si>
    <t>Drogi publiczne gminne</t>
  </si>
  <si>
    <t>Przbudowa drogi Sadkowice - Gogolin</t>
  </si>
  <si>
    <t>ADMINISTRACJA PUBLICZNA</t>
  </si>
  <si>
    <t xml:space="preserve">Urzędy gmin </t>
  </si>
  <si>
    <t>Pozostałe wydatki bieżące</t>
  </si>
  <si>
    <t>BEZPIECZEŃSTWO PUBLICZNE I OCHRONA PRZECIWPOŻAROWA</t>
  </si>
  <si>
    <t>Ochotnicze straże pożarne</t>
  </si>
  <si>
    <t>Dofinasowanie zakupu samochodu bojowego dla OSP Olszowa Wola</t>
  </si>
  <si>
    <t>Przeniesienia w planie wydatków budżetowych gminy na  2008 r. pomiędzy działami                                             i rozdziałami.</t>
  </si>
  <si>
    <t>POMOC SPOŁACZNA</t>
  </si>
  <si>
    <t>Ośrodki pomocy społecznej</t>
  </si>
  <si>
    <t>Wynagrodzenia bezosobowe</t>
  </si>
  <si>
    <t>Zakup komputera przenośnego</t>
  </si>
  <si>
    <t>do uchwały Nr XXIV/161/08</t>
  </si>
  <si>
    <t xml:space="preserve">                Załącznik Nr 2</t>
  </si>
  <si>
    <t xml:space="preserve">                do uchwały Nr XXIV/161/08 </t>
  </si>
  <si>
    <t xml:space="preserve">                Rady Gminy Sadkowice</t>
  </si>
  <si>
    <t xml:space="preserve">                z dnia 14 listopada 2008 r.</t>
  </si>
  <si>
    <t>Zadania inwestycyjne w 2008 r.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</si>
  <si>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</si>
  <si>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</si>
  <si>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</si>
  <si>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</si>
  <si>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</si>
  <si>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</si>
  <si>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</si>
  <si>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</si>
  <si>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</si>
  <si>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</si>
  <si>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t>środki pochodzące
z innych  źródeł*</t>
  </si>
  <si>
    <t>środki wymienione
w art. 5 ust. 1 pkt 2 i 3 u.f.p.</t>
  </si>
  <si>
    <t>010</t>
  </si>
  <si>
    <t>01010</t>
  </si>
  <si>
    <t>Budowa stacji uzdatniania wody i sieci wodociągowej do zaopatrywania ludności i przedsiębiorstw w wodę w miejscowościach: Nowe Szwejki, Szwejki Wielkie, Pilawy, Rzymiec, Turobowice, Gacpary, Studzianki, Lewin, Zabłocie, Przyłuski, Celinów, Gogolin, Sadkowice, Lutobory, Nowe Lutobory</t>
  </si>
  <si>
    <t>A.      
B.
C.
…</t>
  </si>
  <si>
    <t>01095</t>
  </si>
  <si>
    <t xml:space="preserve">Przebudowa zbiornika retencyjnego w Sadkowicach                                       </t>
  </si>
  <si>
    <t>C. 46 400</t>
  </si>
  <si>
    <t>Urząd Gminy Sadkowice</t>
  </si>
  <si>
    <t>Zakup zbiornika dla Zaborza</t>
  </si>
  <si>
    <t>Przebudowa dróg w tym:                                               Skarbkowa - 752 929, Lipna - 142 100,                   Rudka - 83 260, Nowy Trębaczew - 67 340, Trębaczew - 156 000, Turobowice - 38 00</t>
  </si>
  <si>
    <t>Przebudowa drogi Sadkowice - Gogolin</t>
  </si>
  <si>
    <t xml:space="preserve">Termomodernizacja komunalnego budynku mieszkalnego w Sadkowicach (budynek obok szkoły) </t>
  </si>
  <si>
    <t>Przebudowa budynku Urzędu Gminy w Sadkowicach</t>
  </si>
  <si>
    <t>Ograniczenie emisji gazów wywołujących efekt cieplarniany i pyłów poprzez termomodernizację obiektów użyteczności publicznej w Gminie Sadkowice (budynek Urzędu Gminy)</t>
  </si>
  <si>
    <t>Dofinansowanie zakupu samochodu bojowego dla OSP Olszowa Wola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</si>
  <si>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</si>
  <si>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Sadkowicach</t>
  </si>
  <si>
    <t>Kłopoczynie</t>
  </si>
  <si>
    <t>Trębaczewie</t>
  </si>
  <si>
    <t>Budowa oczyszczalni ścieków przy szkołach podstawowych w:</t>
  </si>
  <si>
    <t>Lubani</t>
  </si>
  <si>
    <t>Budowa boiska sportowego przy Gimnazjum w Lubani</t>
  </si>
  <si>
    <t>Budowa ogrodzenia frontowego przy Gimnazjum w Sadkowicach</t>
  </si>
  <si>
    <t>Urzad Gminy Sadkowice</t>
  </si>
  <si>
    <t>Utwardzenie tereny przy Gimnazjum w Sadkowicach</t>
  </si>
  <si>
    <t>Odwodnienie terenu przy Gimnazjum w Sadkowicach</t>
  </si>
  <si>
    <t xml:space="preserve">Budowa kompleksu sportowego przy Gimnazjum w Sadkowicach; projekt </t>
  </si>
  <si>
    <t xml:space="preserve">Urząd Gminy Sadkowice           </t>
  </si>
  <si>
    <t>Zakup kserokopiarki do Gimazjum w Sadkowicach</t>
  </si>
  <si>
    <t>Zespół Szkół w Sadkowicach</t>
  </si>
  <si>
    <t>Budowa przystanków dla dzieci dowożonych do szkół</t>
  </si>
  <si>
    <t>Ograniczenie emisji gazów wywołujących efekt cieplarniany i pyłów poprzez termomodernizację obiektów użyteczności publicznej w Gminie Sadkowice (budynek GOPS)</t>
  </si>
  <si>
    <t>Zakup komputera przenośnego na potrzeby GOPS</t>
  </si>
  <si>
    <t>GOPS</t>
  </si>
  <si>
    <t>Modernizacja oświetlenia ulicznego na terenie Gminy w miejscowościach: Bujały, Lubania, Kłopoczyn, Skarbkowa, Celinów, Nowe Szwejki,  Rokitnica Kąty, Paprotnia, Olszowa Wola, Władysławów, Przyłuski, Zabłocie, Żelazna, Turobowice, Gacpary, Rzymiec, Lewin, Rudka, Nowy Kaleń</t>
  </si>
  <si>
    <t>Budowa świetlicy środowiskowej w miejscowości Bujały</t>
  </si>
  <si>
    <t>Budowa elementów oświetlenia obiektów zabytkowych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</si>
  <si>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</si>
  <si>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</si>
  <si>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</si>
  <si>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</si>
  <si>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:</t>
  </si>
  <si>
    <t>dotacja z Wojewódzkiego Funduszu Ochrony Środowiska - 46 400,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</si>
  <si>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</si>
  <si>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 xml:space="preserve"> </t>
  </si>
  <si>
    <t>Limity wydatków na wieloletnie programy inwestycyjne w latach 2008 - 2010</t>
  </si>
  <si>
    <t>Nazwa zadania inwestycyjnego
i okres realizacji
(w latach)</t>
  </si>
  <si>
    <t>Jednostka organizacyjna realizująca program lub koordynująca wykonanie</t>
  </si>
  <si>
    <t>rok budżetowy 2008 (8+9+10+11)</t>
  </si>
  <si>
    <t>2009 r.</t>
  </si>
  <si>
    <t>2010 r.</t>
  </si>
  <si>
    <t>środki pochodzące
 z innych  źródeł*</t>
  </si>
  <si>
    <t>1.</t>
  </si>
  <si>
    <t>6050</t>
  </si>
  <si>
    <t>Budowa stacji uzdatniania wody i sieci wodociągowej do zaopatrzania ludności i przedsiębiorstw w wodę w miejscowościach: Nowe Szwejki, Szwejki Wielkie, Pilawy, Rzymiec, Turobowice, Gacpary, Studzianki, Lewin, Zabłocie, Przyłuski, Celinów, Gogolin, Sadkowice, Lutobory, Nowe Lutobory</t>
  </si>
  <si>
    <t xml:space="preserve"> Urząd Gminy Sadkowice</t>
  </si>
  <si>
    <t>2.</t>
  </si>
  <si>
    <t>600</t>
  </si>
  <si>
    <t>60016</t>
  </si>
  <si>
    <t>3.</t>
  </si>
  <si>
    <t>700</t>
  </si>
  <si>
    <t>70005</t>
  </si>
  <si>
    <t>Termomodernizacja komunalnego budynku mieszkalnego w Sadkowicach (budynek obok szkoły)</t>
  </si>
  <si>
    <t>4.</t>
  </si>
  <si>
    <t>750</t>
  </si>
  <si>
    <t>75023</t>
  </si>
  <si>
    <t>5.</t>
  </si>
  <si>
    <t>801</t>
  </si>
  <si>
    <t>80101</t>
  </si>
  <si>
    <t>Ograniczenie emisji gazów wywołujących efekt cieplarniany i pyłów poprzez termomodernizację obiektów użyteczności publicznej w Gminie Sadkowice; budynki szkół podstawowych w:</t>
  </si>
  <si>
    <t>6.</t>
  </si>
  <si>
    <t>80110</t>
  </si>
  <si>
    <t>Budowa kompleksu sportowego przy Gimnazjum w Sadkowicach</t>
  </si>
  <si>
    <t>Utwardzenie terenu przy Gimnazjum w Sadkowicach</t>
  </si>
  <si>
    <t>2</t>
  </si>
  <si>
    <t>3</t>
  </si>
  <si>
    <t>4</t>
  </si>
  <si>
    <t>7.</t>
  </si>
  <si>
    <t>852</t>
  </si>
  <si>
    <t>85219</t>
  </si>
  <si>
    <t>8.</t>
  </si>
  <si>
    <t>921</t>
  </si>
  <si>
    <t>92195</t>
  </si>
  <si>
    <t>Razem:</t>
  </si>
  <si>
    <t>* Wybrać odpowiednie oznaczenie źródła finansowania:</t>
  </si>
  <si>
    <t xml:space="preserve">C. Inne źródła </t>
  </si>
  <si>
    <r>
      <t>Załącznik Nr 3</t>
    </r>
    <r>
      <rPr>
        <sz val="8"/>
        <rFont val="Arial CE"/>
        <family val="0"/>
      </rPr>
      <t xml:space="preserve">                                                                                    do Uchwały Nr XXIV/161/08                                                    Rady Gminy Sadkowice                                             z dnia 14 listopada 2008 r.</t>
    </r>
  </si>
  <si>
    <r>
      <t xml:space="preserve">kredyty
i pożyczki     </t>
    </r>
    <r>
      <rPr>
        <b/>
        <sz val="6"/>
        <rFont val="Arial CE"/>
        <family val="0"/>
      </rPr>
      <t>(w tym na prefinansowanie)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</si>
</sst>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  <font>
      <sz val="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top" wrapText="1"/>
    </xf>
    <xf numFmtId="0" fontId="9" fillId="20" borderId="17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horizontal="center" vertical="top" wrapText="1"/>
    </xf>
    <xf numFmtId="0" fontId="9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52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9" fillId="0" borderId="0" xfId="52" applyFont="1" applyAlignment="1">
      <alignment horizontal="center" vertical="center" wrapText="1"/>
      <protection/>
    </xf>
    <xf numFmtId="0" fontId="30" fillId="20" borderId="10" xfId="52" applyFont="1" applyFill="1" applyBorder="1" applyAlignment="1">
      <alignment horizontal="center" vertical="center"/>
      <protection/>
    </xf>
    <xf numFmtId="0" fontId="30" fillId="20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49" fontId="30" fillId="0" borderId="11" xfId="52" applyNumberFormat="1" applyFont="1" applyBorder="1" applyAlignment="1">
      <alignment horizontal="center" vertical="center"/>
      <protection/>
    </xf>
    <xf numFmtId="49" fontId="30" fillId="0" borderId="11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left" vertical="center" wrapText="1"/>
      <protection/>
    </xf>
    <xf numFmtId="1" fontId="2" fillId="0" borderId="11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/>
      <protection/>
    </xf>
    <xf numFmtId="49" fontId="30" fillId="0" borderId="17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9" fontId="30" fillId="0" borderId="12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1" fontId="2" fillId="0" borderId="11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30" fillId="0" borderId="17" xfId="52" applyFont="1" applyBorder="1" applyAlignment="1">
      <alignment horizontal="center" vertical="center" wrapText="1"/>
      <protection/>
    </xf>
    <xf numFmtId="0" fontId="2" fillId="0" borderId="20" xfId="52" applyFont="1" applyBorder="1" applyAlignment="1">
      <alignment horizontal="left" vertical="center" wrapText="1"/>
      <protection/>
    </xf>
    <xf numFmtId="1" fontId="2" fillId="0" borderId="20" xfId="52" applyNumberFormat="1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30" fillId="0" borderId="1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1" fontId="2" fillId="0" borderId="12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41" fontId="32" fillId="0" borderId="10" xfId="52" applyNumberFormat="1" applyFont="1" applyBorder="1" applyAlignment="1">
      <alignment horizontal="center" vertical="center" wrapText="1"/>
      <protection/>
    </xf>
    <xf numFmtId="41" fontId="2" fillId="0" borderId="10" xfId="52" applyNumberFormat="1" applyFont="1" applyBorder="1" applyAlignment="1">
      <alignment horizontal="center" vertical="center"/>
      <protection/>
    </xf>
    <xf numFmtId="41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 wrapText="1"/>
      <protection/>
    </xf>
    <xf numFmtId="41" fontId="32" fillId="0" borderId="11" xfId="52" applyNumberFormat="1" applyFont="1" applyBorder="1" applyAlignment="1">
      <alignment horizontal="center" vertical="center" wrapText="1"/>
      <protection/>
    </xf>
    <xf numFmtId="41" fontId="2" fillId="0" borderId="11" xfId="52" applyNumberFormat="1" applyFont="1" applyBorder="1" applyAlignment="1">
      <alignment horizontal="center" vertical="center"/>
      <protection/>
    </xf>
    <xf numFmtId="41" fontId="2" fillId="0" borderId="11" xfId="52" applyNumberFormat="1" applyFont="1" applyBorder="1" applyAlignment="1">
      <alignment horizontal="center" vertical="center" wrapText="1"/>
      <protection/>
    </xf>
    <xf numFmtId="0" fontId="30" fillId="0" borderId="17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left" vertical="center" wrapText="1"/>
      <protection/>
    </xf>
    <xf numFmtId="1" fontId="2" fillId="0" borderId="22" xfId="52" applyNumberFormat="1" applyFont="1" applyBorder="1" applyAlignment="1">
      <alignment horizontal="center" vertical="center" wrapText="1"/>
      <protection/>
    </xf>
    <xf numFmtId="1" fontId="2" fillId="0" borderId="22" xfId="52" applyNumberFormat="1" applyFont="1" applyBorder="1" applyAlignment="1">
      <alignment horizontal="center" vertical="center"/>
      <protection/>
    </xf>
    <xf numFmtId="41" fontId="32" fillId="0" borderId="17" xfId="52" applyNumberFormat="1" applyFont="1" applyBorder="1" applyAlignment="1">
      <alignment horizontal="center" vertical="center" wrapText="1"/>
      <protection/>
    </xf>
    <xf numFmtId="41" fontId="2" fillId="0" borderId="17" xfId="52" applyNumberFormat="1" applyFont="1" applyBorder="1" applyAlignment="1">
      <alignment horizontal="center" vertical="center"/>
      <protection/>
    </xf>
    <xf numFmtId="41" fontId="2" fillId="0" borderId="17" xfId="52" applyNumberFormat="1" applyFont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/>
      <protection/>
    </xf>
    <xf numFmtId="1" fontId="2" fillId="0" borderId="12" xfId="52" applyNumberFormat="1" applyFont="1" applyBorder="1" applyAlignment="1">
      <alignment horizontal="center" vertical="center"/>
      <protection/>
    </xf>
    <xf numFmtId="41" fontId="32" fillId="0" borderId="12" xfId="52" applyNumberFormat="1" applyFont="1" applyBorder="1" applyAlignment="1">
      <alignment horizontal="center" vertical="center" wrapText="1"/>
      <protection/>
    </xf>
    <xf numFmtId="41" fontId="2" fillId="0" borderId="12" xfId="52" applyNumberFormat="1" applyFont="1" applyBorder="1" applyAlignment="1">
      <alignment horizontal="center" vertical="center"/>
      <protection/>
    </xf>
    <xf numFmtId="41" fontId="2" fillId="0" borderId="12" xfId="52" applyNumberFormat="1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1" fontId="2" fillId="0" borderId="17" xfId="52" applyNumberFormat="1" applyFont="1" applyBorder="1" applyAlignment="1">
      <alignment horizontal="center" vertical="center" wrapText="1"/>
      <protection/>
    </xf>
    <xf numFmtId="1" fontId="2" fillId="0" borderId="17" xfId="52" applyNumberFormat="1" applyFont="1" applyBorder="1" applyAlignment="1">
      <alignment horizontal="center" vertical="center"/>
      <protection/>
    </xf>
    <xf numFmtId="0" fontId="30" fillId="0" borderId="24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left" vertical="center" wrapText="1"/>
      <protection/>
    </xf>
    <xf numFmtId="1" fontId="2" fillId="0" borderId="25" xfId="52" applyNumberFormat="1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41" fontId="32" fillId="0" borderId="12" xfId="52" applyNumberFormat="1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41" fontId="2" fillId="0" borderId="12" xfId="52" applyNumberFormat="1" applyFont="1" applyBorder="1" applyAlignment="1">
      <alignment horizontal="center" vertical="center" wrapText="1"/>
      <protection/>
    </xf>
    <xf numFmtId="41" fontId="32" fillId="0" borderId="17" xfId="52" applyNumberFormat="1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30" fillId="0" borderId="13" xfId="52" applyFont="1" applyBorder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0" fontId="30" fillId="0" borderId="18" xfId="52" applyFont="1" applyBorder="1" applyAlignment="1">
      <alignment horizontal="center" vertical="center"/>
      <protection/>
    </xf>
    <xf numFmtId="0" fontId="30" fillId="0" borderId="19" xfId="52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2" fontId="30" fillId="0" borderId="10" xfId="52" applyNumberFormat="1" applyFont="1" applyBorder="1" applyAlignment="1">
      <alignment horizontal="center" vertical="center"/>
      <protection/>
    </xf>
    <xf numFmtId="41" fontId="30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30" fillId="0" borderId="0" xfId="52" applyFont="1" applyAlignment="1">
      <alignment horizontal="center" vertical="center"/>
      <protection/>
    </xf>
    <xf numFmtId="0" fontId="30" fillId="0" borderId="21" xfId="52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left" vertical="center"/>
      <protection/>
    </xf>
    <xf numFmtId="0" fontId="4" fillId="0" borderId="0" xfId="52" applyFont="1" applyAlignment="1">
      <alignment vertical="center"/>
      <protection/>
    </xf>
    <xf numFmtId="0" fontId="30" fillId="0" borderId="0" xfId="52" applyFont="1" applyAlignment="1">
      <alignment horizontal="left" vertical="top" wrapText="1"/>
      <protection/>
    </xf>
    <xf numFmtId="0" fontId="2" fillId="0" borderId="0" xfId="52" applyFont="1" applyAlignment="1">
      <alignment horizontal="left" vertical="top" wrapText="1"/>
      <protection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20" borderId="10" xfId="52" applyFont="1" applyFill="1" applyBorder="1" applyAlignment="1">
      <alignment horizontal="center" vertical="center"/>
      <protection/>
    </xf>
    <xf numFmtId="0" fontId="1" fillId="20" borderId="10" xfId="52" applyFont="1" applyFill="1" applyBorder="1" applyAlignment="1">
      <alignment horizontal="center" vertical="center" wrapText="1"/>
      <protection/>
    </xf>
    <xf numFmtId="0" fontId="33" fillId="0" borderId="10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vertical="center" wrapText="1"/>
      <protection/>
    </xf>
    <xf numFmtId="3" fontId="2" fillId="0" borderId="10" xfId="52" applyNumberFormat="1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/>
      <protection/>
    </xf>
    <xf numFmtId="0" fontId="2" fillId="0" borderId="11" xfId="52" applyFont="1" applyBorder="1" applyAlignment="1">
      <alignment vertical="center" wrapText="1"/>
      <protection/>
    </xf>
    <xf numFmtId="3" fontId="2" fillId="0" borderId="11" xfId="52" applyNumberFormat="1" applyFont="1" applyBorder="1" applyAlignment="1">
      <alignment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17" xfId="52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0" fontId="2" fillId="0" borderId="22" xfId="52" applyFont="1" applyBorder="1" applyAlignment="1">
      <alignment vertical="center" wrapText="1"/>
      <protection/>
    </xf>
    <xf numFmtId="3" fontId="2" fillId="0" borderId="22" xfId="52" applyNumberFormat="1" applyFont="1" applyBorder="1" applyAlignment="1">
      <alignment vertical="center"/>
      <protection/>
    </xf>
    <xf numFmtId="0" fontId="2" fillId="0" borderId="22" xfId="52" applyFont="1" applyBorder="1" applyAlignment="1">
      <alignment vertical="center"/>
      <protection/>
    </xf>
    <xf numFmtId="0" fontId="2" fillId="0" borderId="12" xfId="52" applyFont="1" applyBorder="1" applyAlignment="1">
      <alignment vertical="center" wrapText="1"/>
      <protection/>
    </xf>
    <xf numFmtId="3" fontId="2" fillId="0" borderId="12" xfId="52" applyNumberFormat="1" applyFont="1" applyBorder="1" applyAlignment="1">
      <alignment vertical="center"/>
      <protection/>
    </xf>
    <xf numFmtId="0" fontId="2" fillId="0" borderId="12" xfId="52" applyFont="1" applyBorder="1" applyAlignment="1">
      <alignment vertical="center"/>
      <protection/>
    </xf>
    <xf numFmtId="3" fontId="2" fillId="0" borderId="17" xfId="52" applyNumberFormat="1" applyFont="1" applyBorder="1" applyAlignment="1">
      <alignment vertical="center"/>
      <protection/>
    </xf>
    <xf numFmtId="0" fontId="2" fillId="0" borderId="17" xfId="52" applyFont="1" applyBorder="1" applyAlignment="1">
      <alignment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3" fontId="2" fillId="0" borderId="10" xfId="52" applyNumberFormat="1" applyFont="1" applyBorder="1" applyAlignment="1">
      <alignment horizontal="center" vertical="center"/>
      <protection/>
    </xf>
    <xf numFmtId="0" fontId="30" fillId="0" borderId="18" xfId="52" applyFont="1" applyBorder="1" applyAlignment="1">
      <alignment horizontal="center" vertical="center"/>
      <protection/>
    </xf>
    <xf numFmtId="0" fontId="30" fillId="0" borderId="19" xfId="52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3" fontId="30" fillId="0" borderId="10" xfId="52" applyNumberFormat="1" applyFont="1" applyBorder="1" applyAlignment="1">
      <alignment vertical="center"/>
      <protection/>
    </xf>
    <xf numFmtId="3" fontId="30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PageLayoutView="0" workbookViewId="0" topLeftCell="A1">
      <selection activeCell="F3" sqref="F3:G3"/>
    </sheetView>
  </sheetViews>
  <sheetFormatPr defaultColWidth="9.00390625" defaultRowHeight="12.75"/>
  <cols>
    <col min="1" max="1" width="6.625" style="2" customWidth="1"/>
    <col min="2" max="2" width="11.125" style="2" customWidth="1"/>
    <col min="3" max="3" width="32.25390625" style="1" customWidth="1"/>
    <col min="4" max="4" width="14.75390625" style="1" customWidth="1"/>
    <col min="5" max="5" width="13.375" style="1" customWidth="1"/>
    <col min="6" max="6" width="15.25390625" style="1" customWidth="1"/>
    <col min="7" max="7" width="14.125" style="1" customWidth="1"/>
  </cols>
  <sheetData>
    <row r="2" ht="12.75">
      <c r="F2" s="10" t="s">
        <v>12</v>
      </c>
    </row>
    <row r="3" spans="6:7" ht="12.75">
      <c r="F3" s="41" t="s">
        <v>28</v>
      </c>
      <c r="G3" s="41"/>
    </row>
    <row r="4" spans="6:7" ht="12.75">
      <c r="F4" s="41" t="s">
        <v>6</v>
      </c>
      <c r="G4" s="41"/>
    </row>
    <row r="5" spans="6:7" ht="12.75">
      <c r="F5" s="41" t="s">
        <v>13</v>
      </c>
      <c r="G5" s="41"/>
    </row>
    <row r="6" ht="30" customHeight="1"/>
    <row r="7" spans="1:7" ht="31.5" customHeight="1">
      <c r="A7" s="43" t="s">
        <v>23</v>
      </c>
      <c r="B7" s="43"/>
      <c r="C7" s="43"/>
      <c r="D7" s="43"/>
      <c r="E7" s="43"/>
      <c r="F7" s="43"/>
      <c r="G7" s="43"/>
    </row>
    <row r="8" spans="1:7" ht="30.75" customHeight="1">
      <c r="A8" s="3"/>
      <c r="B8" s="3"/>
      <c r="C8" s="3"/>
      <c r="D8" s="3"/>
      <c r="E8" s="3"/>
      <c r="F8" s="3"/>
      <c r="G8" s="4" t="s">
        <v>5</v>
      </c>
    </row>
    <row r="9" spans="1:7" s="5" customFormat="1" ht="14.25" customHeight="1">
      <c r="A9" s="47" t="s">
        <v>0</v>
      </c>
      <c r="B9" s="47" t="s">
        <v>1</v>
      </c>
      <c r="C9" s="47" t="s">
        <v>3</v>
      </c>
      <c r="D9" s="44" t="s">
        <v>9</v>
      </c>
      <c r="E9" s="14" t="s">
        <v>2</v>
      </c>
      <c r="F9" s="52" t="s">
        <v>8</v>
      </c>
      <c r="G9" s="14" t="s">
        <v>2</v>
      </c>
    </row>
    <row r="10" spans="1:7" s="5" customFormat="1" ht="20.25" customHeight="1">
      <c r="A10" s="47"/>
      <c r="B10" s="47"/>
      <c r="C10" s="47"/>
      <c r="D10" s="45"/>
      <c r="E10" s="52" t="s">
        <v>4</v>
      </c>
      <c r="F10" s="54"/>
      <c r="G10" s="47" t="s">
        <v>4</v>
      </c>
    </row>
    <row r="11" spans="1:7" s="5" customFormat="1" ht="12.75" customHeight="1">
      <c r="A11" s="47"/>
      <c r="B11" s="47"/>
      <c r="C11" s="47"/>
      <c r="D11" s="46"/>
      <c r="E11" s="53"/>
      <c r="F11" s="53"/>
      <c r="G11" s="47"/>
    </row>
    <row r="12" spans="1:7" s="21" customFormat="1" ht="9" customHeight="1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</row>
    <row r="13" spans="1:7" s="13" customFormat="1" ht="21.75" customHeight="1">
      <c r="A13" s="11">
        <v>600</v>
      </c>
      <c r="B13" s="11"/>
      <c r="C13" s="26" t="s">
        <v>14</v>
      </c>
      <c r="D13" s="12">
        <v>20000</v>
      </c>
      <c r="E13" s="12">
        <v>20000</v>
      </c>
      <c r="F13" s="12"/>
      <c r="G13" s="12"/>
    </row>
    <row r="14" spans="1:7" s="13" customFormat="1" ht="21" customHeight="1">
      <c r="A14" s="55"/>
      <c r="B14" s="11">
        <v>60016</v>
      </c>
      <c r="C14" s="24" t="s">
        <v>15</v>
      </c>
      <c r="D14" s="12">
        <v>20000</v>
      </c>
      <c r="E14" s="12">
        <v>20000</v>
      </c>
      <c r="F14" s="12"/>
      <c r="G14" s="12"/>
    </row>
    <row r="15" spans="1:7" s="9" customFormat="1" ht="30.75" customHeight="1">
      <c r="A15" s="42"/>
      <c r="B15" s="27"/>
      <c r="C15" s="15" t="s">
        <v>16</v>
      </c>
      <c r="D15" s="16">
        <v>20000</v>
      </c>
      <c r="E15" s="16">
        <v>20000</v>
      </c>
      <c r="F15" s="16"/>
      <c r="G15" s="16"/>
    </row>
    <row r="16" spans="1:7" s="9" customFormat="1" ht="33.75" customHeight="1">
      <c r="A16" s="29">
        <v>750</v>
      </c>
      <c r="B16" s="29"/>
      <c r="C16" s="29" t="s">
        <v>17</v>
      </c>
      <c r="D16" s="12">
        <v>8600</v>
      </c>
      <c r="E16" s="12"/>
      <c r="F16" s="12"/>
      <c r="G16" s="12"/>
    </row>
    <row r="17" spans="1:7" s="5" customFormat="1" ht="12.75" customHeight="1" hidden="1">
      <c r="A17" s="42"/>
      <c r="B17" s="28"/>
      <c r="C17" s="18"/>
      <c r="D17" s="19"/>
      <c r="E17" s="19"/>
      <c r="F17" s="19"/>
      <c r="G17" s="19"/>
    </row>
    <row r="18" spans="1:7" s="5" customFormat="1" ht="12.75" customHeight="1" hidden="1">
      <c r="A18" s="42"/>
      <c r="B18" s="17"/>
      <c r="C18" s="18"/>
      <c r="D18" s="19"/>
      <c r="E18" s="19"/>
      <c r="F18" s="19"/>
      <c r="G18" s="19"/>
    </row>
    <row r="19" spans="1:7" s="5" customFormat="1" ht="12.75" customHeight="1" hidden="1">
      <c r="A19" s="42"/>
      <c r="B19" s="17"/>
      <c r="C19" s="18"/>
      <c r="D19" s="19"/>
      <c r="E19" s="19"/>
      <c r="F19" s="19"/>
      <c r="G19" s="19"/>
    </row>
    <row r="20" spans="1:7" s="5" customFormat="1" ht="22.5" customHeight="1">
      <c r="A20" s="36"/>
      <c r="B20" s="11">
        <v>75023</v>
      </c>
      <c r="C20" s="26" t="s">
        <v>18</v>
      </c>
      <c r="D20" s="12">
        <v>8600</v>
      </c>
      <c r="E20" s="12"/>
      <c r="F20" s="30"/>
      <c r="G20" s="30"/>
    </row>
    <row r="21" spans="1:7" s="5" customFormat="1" ht="24" customHeight="1">
      <c r="A21" s="37"/>
      <c r="B21" s="11"/>
      <c r="C21" s="25" t="s">
        <v>19</v>
      </c>
      <c r="D21" s="16">
        <v>8600</v>
      </c>
      <c r="E21" s="16"/>
      <c r="F21" s="19"/>
      <c r="G21" s="30"/>
    </row>
    <row r="22" spans="1:7" s="5" customFormat="1" ht="46.5" customHeight="1">
      <c r="A22" s="11">
        <v>754</v>
      </c>
      <c r="B22" s="11"/>
      <c r="C22" s="32" t="s">
        <v>20</v>
      </c>
      <c r="D22" s="12"/>
      <c r="E22" s="12"/>
      <c r="F22" s="12">
        <v>28600</v>
      </c>
      <c r="G22" s="12">
        <v>28600</v>
      </c>
    </row>
    <row r="23" spans="1:7" s="5" customFormat="1" ht="24.75" customHeight="1">
      <c r="A23" s="35"/>
      <c r="B23" s="11">
        <v>75412</v>
      </c>
      <c r="C23" s="24" t="s">
        <v>21</v>
      </c>
      <c r="D23" s="12"/>
      <c r="E23" s="12"/>
      <c r="F23" s="12">
        <v>28600</v>
      </c>
      <c r="G23" s="12">
        <v>28600</v>
      </c>
    </row>
    <row r="24" spans="1:7" s="5" customFormat="1" ht="36" customHeight="1">
      <c r="A24" s="37"/>
      <c r="B24" s="11"/>
      <c r="C24" s="34" t="s">
        <v>22</v>
      </c>
      <c r="D24" s="12"/>
      <c r="E24" s="12"/>
      <c r="F24" s="16">
        <v>28600</v>
      </c>
      <c r="G24" s="16">
        <v>28600</v>
      </c>
    </row>
    <row r="25" spans="1:7" s="5" customFormat="1" ht="36" customHeight="1">
      <c r="A25" s="31">
        <v>852</v>
      </c>
      <c r="B25" s="11"/>
      <c r="C25" s="33" t="s">
        <v>24</v>
      </c>
      <c r="D25" s="12">
        <v>1213</v>
      </c>
      <c r="E25" s="12"/>
      <c r="F25" s="12">
        <v>1213</v>
      </c>
      <c r="G25" s="12">
        <v>1213</v>
      </c>
    </row>
    <row r="26" spans="1:7" s="5" customFormat="1" ht="22.5" customHeight="1">
      <c r="A26" s="35"/>
      <c r="B26" s="11">
        <v>85219</v>
      </c>
      <c r="C26" s="26" t="s">
        <v>25</v>
      </c>
      <c r="D26" s="12">
        <v>1213</v>
      </c>
      <c r="E26" s="12"/>
      <c r="F26" s="12">
        <v>1213</v>
      </c>
      <c r="G26" s="12">
        <v>1213</v>
      </c>
    </row>
    <row r="27" spans="1:7" s="5" customFormat="1" ht="15.75" customHeight="1">
      <c r="A27" s="36"/>
      <c r="B27" s="38"/>
      <c r="C27" s="34" t="s">
        <v>26</v>
      </c>
      <c r="D27" s="16">
        <v>300</v>
      </c>
      <c r="E27" s="16"/>
      <c r="F27" s="16"/>
      <c r="G27" s="16"/>
    </row>
    <row r="28" spans="1:7" s="5" customFormat="1" ht="18.75" customHeight="1">
      <c r="A28" s="36"/>
      <c r="B28" s="39"/>
      <c r="C28" s="34" t="str">
        <f>C21</f>
        <v>Pozostałe wydatki bieżące</v>
      </c>
      <c r="D28" s="16">
        <v>913</v>
      </c>
      <c r="E28" s="16"/>
      <c r="F28" s="16"/>
      <c r="G28" s="16"/>
    </row>
    <row r="29" spans="1:7" s="5" customFormat="1" ht="18.75" customHeight="1">
      <c r="A29" s="37"/>
      <c r="B29" s="40"/>
      <c r="C29" s="34" t="s">
        <v>27</v>
      </c>
      <c r="D29" s="16"/>
      <c r="E29" s="16"/>
      <c r="F29" s="16">
        <v>1213</v>
      </c>
      <c r="G29" s="16">
        <v>1213</v>
      </c>
    </row>
    <row r="30" spans="1:11" s="6" customFormat="1" ht="21" customHeight="1">
      <c r="A30" s="49" t="s">
        <v>11</v>
      </c>
      <c r="B30" s="50"/>
      <c r="C30" s="51"/>
      <c r="D30" s="12">
        <v>29813</v>
      </c>
      <c r="E30" s="12">
        <v>20000</v>
      </c>
      <c r="F30" s="12">
        <v>29813</v>
      </c>
      <c r="G30" s="12">
        <v>29813</v>
      </c>
      <c r="H30" s="8"/>
      <c r="I30" s="8"/>
      <c r="J30" s="8"/>
      <c r="K30" s="8"/>
    </row>
    <row r="31" spans="1:11" s="6" customFormat="1" ht="15.75" customHeight="1">
      <c r="A31" s="22"/>
      <c r="B31" s="22"/>
      <c r="C31" s="22"/>
      <c r="D31" s="23"/>
      <c r="E31" s="23"/>
      <c r="F31" s="23"/>
      <c r="G31" s="23"/>
      <c r="H31" s="8"/>
      <c r="I31" s="8"/>
      <c r="J31" s="8"/>
      <c r="K31" s="8"/>
    </row>
    <row r="32" spans="1:11" s="6" customFormat="1" ht="15.75" customHeight="1">
      <c r="A32" s="22"/>
      <c r="B32" s="22"/>
      <c r="C32" s="22"/>
      <c r="D32" s="23"/>
      <c r="E32" s="23"/>
      <c r="F32" s="23"/>
      <c r="G32" s="23"/>
      <c r="H32" s="8"/>
      <c r="I32" s="8"/>
      <c r="J32" s="8"/>
      <c r="K32" s="8"/>
    </row>
    <row r="33" ht="15" customHeight="1"/>
    <row r="34" spans="1:7" ht="12.75">
      <c r="A34" s="7"/>
      <c r="E34" s="48" t="s">
        <v>10</v>
      </c>
      <c r="F34" s="48"/>
      <c r="G34" s="48"/>
    </row>
    <row r="36" spans="5:7" ht="12.75">
      <c r="E36" s="48" t="s">
        <v>7</v>
      </c>
      <c r="F36" s="48"/>
      <c r="G36" s="48"/>
    </row>
  </sheetData>
  <sheetProtection/>
  <mergeCells count="20">
    <mergeCell ref="E34:G34"/>
    <mergeCell ref="E36:G36"/>
    <mergeCell ref="A30:C30"/>
    <mergeCell ref="B9:B11"/>
    <mergeCell ref="E10:E11"/>
    <mergeCell ref="F9:F11"/>
    <mergeCell ref="G10:G11"/>
    <mergeCell ref="A14:A15"/>
    <mergeCell ref="A20:A21"/>
    <mergeCell ref="A23:A24"/>
    <mergeCell ref="A26:A29"/>
    <mergeCell ref="B27:B29"/>
    <mergeCell ref="F3:G3"/>
    <mergeCell ref="F4:G4"/>
    <mergeCell ref="F5:G5"/>
    <mergeCell ref="A17:A19"/>
    <mergeCell ref="A7:G7"/>
    <mergeCell ref="D9:D11"/>
    <mergeCell ref="A9:A11"/>
    <mergeCell ref="C9:C11"/>
  </mergeCells>
  <printOptions horizontalCentered="1"/>
  <pageMargins left="0.3937007874015748" right="0.3937007874015748" top="0.54" bottom="0.48" header="0.3" footer="0.28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J2" sqref="J2:L2"/>
    </sheetView>
  </sheetViews>
  <sheetFormatPr defaultColWidth="9.00390625" defaultRowHeight="12.75"/>
  <cols>
    <col min="1" max="1" width="5.625" style="56" customWidth="1"/>
    <col min="2" max="2" width="6.875" style="57" customWidth="1"/>
    <col min="3" max="3" width="7.75390625" style="56" customWidth="1"/>
    <col min="4" max="4" width="5.375" style="56" hidden="1" customWidth="1"/>
    <col min="5" max="5" width="33.25390625" style="56" customWidth="1"/>
    <col min="6" max="6" width="12.00390625" style="56" customWidth="1"/>
    <col min="7" max="7" width="10.875" style="56" customWidth="1"/>
    <col min="8" max="8" width="11.125" style="56" customWidth="1"/>
    <col min="9" max="9" width="10.375" style="56" customWidth="1"/>
    <col min="10" max="10" width="15.625" style="56" customWidth="1"/>
    <col min="11" max="11" width="6.25390625" style="56" customWidth="1"/>
    <col min="12" max="12" width="12.875" style="56" customWidth="1"/>
    <col min="13" max="16384" width="9.125" style="56" customWidth="1"/>
  </cols>
  <sheetData>
    <row r="1" spans="10:12" ht="12.75">
      <c r="J1" s="58" t="s">
        <v>29</v>
      </c>
      <c r="K1" s="58"/>
      <c r="L1" s="58"/>
    </row>
    <row r="2" spans="10:12" ht="12.75">
      <c r="J2" s="59" t="s">
        <v>30</v>
      </c>
      <c r="K2" s="60"/>
      <c r="L2" s="60"/>
    </row>
    <row r="3" spans="10:12" ht="12.75">
      <c r="J3" s="60" t="s">
        <v>31</v>
      </c>
      <c r="K3" s="60"/>
      <c r="L3" s="60"/>
    </row>
    <row r="4" spans="10:12" ht="12.75">
      <c r="J4" s="59" t="s">
        <v>32</v>
      </c>
      <c r="K4" s="60"/>
      <c r="L4" s="60"/>
    </row>
    <row r="5" spans="1:12" ht="16.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64" customFormat="1" ht="13.5" customHeight="1">
      <c r="A6" s="62" t="s">
        <v>34</v>
      </c>
      <c r="B6" s="62" t="s">
        <v>0</v>
      </c>
      <c r="C6" s="62" t="s">
        <v>35</v>
      </c>
      <c r="D6" s="62" t="s">
        <v>36</v>
      </c>
      <c r="E6" s="63" t="s">
        <v>37</v>
      </c>
      <c r="F6" s="63" t="s">
        <v>38</v>
      </c>
      <c r="G6" s="63" t="s">
        <v>39</v>
      </c>
      <c r="H6" s="63"/>
      <c r="I6" s="63"/>
      <c r="J6" s="63"/>
      <c r="K6" s="63"/>
      <c r="L6" s="63" t="s">
        <v>40</v>
      </c>
    </row>
    <row r="7" spans="1:12" s="64" customFormat="1" ht="14.25" customHeight="1">
      <c r="A7" s="62"/>
      <c r="B7" s="62"/>
      <c r="C7" s="62"/>
      <c r="D7" s="62"/>
      <c r="E7" s="63"/>
      <c r="F7" s="63"/>
      <c r="G7" s="63" t="s">
        <v>41</v>
      </c>
      <c r="H7" s="63" t="s">
        <v>42</v>
      </c>
      <c r="I7" s="63"/>
      <c r="J7" s="63"/>
      <c r="K7" s="63"/>
      <c r="L7" s="63"/>
    </row>
    <row r="8" spans="1:12" s="64" customFormat="1" ht="15.75" customHeight="1">
      <c r="A8" s="62"/>
      <c r="B8" s="62"/>
      <c r="C8" s="62"/>
      <c r="D8" s="62"/>
      <c r="E8" s="63"/>
      <c r="F8" s="63"/>
      <c r="G8" s="63"/>
      <c r="H8" s="63" t="s">
        <v>43</v>
      </c>
      <c r="I8" s="63" t="s">
        <v>89</v>
      </c>
      <c r="J8" s="63" t="s">
        <v>44</v>
      </c>
      <c r="K8" s="63" t="s">
        <v>45</v>
      </c>
      <c r="L8" s="63"/>
    </row>
    <row r="9" spans="1:12" s="64" customFormat="1" ht="13.5" customHeight="1">
      <c r="A9" s="62"/>
      <c r="B9" s="62"/>
      <c r="C9" s="62"/>
      <c r="D9" s="62"/>
      <c r="E9" s="63"/>
      <c r="F9" s="63"/>
      <c r="G9" s="63"/>
      <c r="H9" s="63"/>
      <c r="I9" s="63"/>
      <c r="J9" s="63"/>
      <c r="K9" s="63"/>
      <c r="L9" s="63"/>
    </row>
    <row r="10" spans="1:12" s="64" customFormat="1" ht="18" customHeight="1">
      <c r="A10" s="62"/>
      <c r="B10" s="62"/>
      <c r="C10" s="62"/>
      <c r="D10" s="62"/>
      <c r="E10" s="63"/>
      <c r="F10" s="63"/>
      <c r="G10" s="63"/>
      <c r="H10" s="63"/>
      <c r="I10" s="63"/>
      <c r="J10" s="63"/>
      <c r="K10" s="63"/>
      <c r="L10" s="63"/>
    </row>
    <row r="11" spans="1:12" ht="6.75" customHeight="1">
      <c r="A11" s="65">
        <v>1</v>
      </c>
      <c r="B11" s="66">
        <v>2</v>
      </c>
      <c r="C11" s="65">
        <v>3</v>
      </c>
      <c r="D11" s="65">
        <v>4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5">
        <v>9</v>
      </c>
      <c r="K11" s="65">
        <v>10</v>
      </c>
      <c r="L11" s="65">
        <v>11</v>
      </c>
    </row>
    <row r="12" spans="1:12" s="64" customFormat="1" ht="77.25" customHeight="1">
      <c r="A12" s="67">
        <v>1</v>
      </c>
      <c r="B12" s="68" t="s">
        <v>46</v>
      </c>
      <c r="C12" s="69" t="s">
        <v>47</v>
      </c>
      <c r="D12" s="70"/>
      <c r="E12" s="71" t="s">
        <v>48</v>
      </c>
      <c r="F12" s="72">
        <v>5000000</v>
      </c>
      <c r="G12" s="73">
        <v>220000</v>
      </c>
      <c r="H12" s="72">
        <v>20000</v>
      </c>
      <c r="I12" s="72">
        <v>200000</v>
      </c>
      <c r="J12" s="74" t="s">
        <v>49</v>
      </c>
      <c r="K12" s="75"/>
      <c r="L12" s="76" t="str">
        <f>L13</f>
        <v>Urząd Gminy Sadkowice</v>
      </c>
    </row>
    <row r="13" spans="1:12" ht="21.75" customHeight="1">
      <c r="A13" s="77"/>
      <c r="B13" s="78"/>
      <c r="C13" s="68" t="s">
        <v>50</v>
      </c>
      <c r="D13" s="70"/>
      <c r="E13" s="71" t="s">
        <v>51</v>
      </c>
      <c r="F13" s="72">
        <v>60000</v>
      </c>
      <c r="G13" s="72">
        <v>60000</v>
      </c>
      <c r="H13" s="72">
        <v>13600</v>
      </c>
      <c r="I13" s="72"/>
      <c r="J13" s="74" t="s">
        <v>52</v>
      </c>
      <c r="K13" s="70"/>
      <c r="L13" s="76" t="s">
        <v>53</v>
      </c>
    </row>
    <row r="14" spans="1:12" ht="12.75" customHeight="1">
      <c r="A14" s="79"/>
      <c r="B14" s="80"/>
      <c r="C14" s="80"/>
      <c r="D14" s="70"/>
      <c r="E14" s="71" t="s">
        <v>54</v>
      </c>
      <c r="F14" s="72">
        <v>5000</v>
      </c>
      <c r="G14" s="72">
        <v>5000</v>
      </c>
      <c r="H14" s="72">
        <v>5000</v>
      </c>
      <c r="I14" s="72"/>
      <c r="J14" s="74" t="str">
        <f>J12</f>
        <v>A.      
B.
C.
…</v>
      </c>
      <c r="K14" s="70"/>
      <c r="L14" s="76" t="str">
        <f>L13</f>
        <v>Urząd Gminy Sadkowice</v>
      </c>
    </row>
    <row r="15" spans="1:12" ht="17.25" customHeight="1">
      <c r="A15" s="81">
        <v>2</v>
      </c>
      <c r="B15" s="82">
        <v>600</v>
      </c>
      <c r="C15" s="82">
        <v>60016</v>
      </c>
      <c r="D15" s="83"/>
      <c r="E15" s="84" t="s">
        <v>55</v>
      </c>
      <c r="F15" s="85">
        <v>1239629</v>
      </c>
      <c r="G15" s="85">
        <v>1239629</v>
      </c>
      <c r="H15" s="85">
        <v>544696</v>
      </c>
      <c r="I15" s="85">
        <v>694933</v>
      </c>
      <c r="J15" s="86" t="str">
        <f>J12</f>
        <v>A.      
B.
C.
…</v>
      </c>
      <c r="K15" s="67"/>
      <c r="L15" s="81" t="s">
        <v>53</v>
      </c>
    </row>
    <row r="16" spans="1:12" ht="29.25" customHeight="1">
      <c r="A16" s="87"/>
      <c r="B16" s="88"/>
      <c r="C16" s="88"/>
      <c r="D16" s="83"/>
      <c r="E16" s="89"/>
      <c r="F16" s="90"/>
      <c r="G16" s="90"/>
      <c r="H16" s="90"/>
      <c r="I16" s="90"/>
      <c r="J16" s="91"/>
      <c r="K16" s="77"/>
      <c r="L16" s="87"/>
    </row>
    <row r="17" spans="1:12" ht="14.25" customHeight="1">
      <c r="A17" s="92"/>
      <c r="B17" s="93"/>
      <c r="C17" s="93"/>
      <c r="D17" s="83"/>
      <c r="E17" s="94" t="s">
        <v>56</v>
      </c>
      <c r="F17" s="95">
        <v>419600</v>
      </c>
      <c r="G17" s="95">
        <v>174600</v>
      </c>
      <c r="H17" s="95">
        <v>138310</v>
      </c>
      <c r="I17" s="95">
        <v>36290</v>
      </c>
      <c r="J17" s="96"/>
      <c r="K17" s="79"/>
      <c r="L17" s="92"/>
    </row>
    <row r="18" spans="1:12" ht="34.5" customHeight="1">
      <c r="A18" s="97">
        <v>3</v>
      </c>
      <c r="B18" s="98">
        <v>700</v>
      </c>
      <c r="C18" s="98">
        <v>70005</v>
      </c>
      <c r="D18" s="83"/>
      <c r="E18" s="99" t="s">
        <v>57</v>
      </c>
      <c r="F18" s="100">
        <v>59780</v>
      </c>
      <c r="G18" s="100">
        <v>33000</v>
      </c>
      <c r="H18" s="100">
        <v>16003</v>
      </c>
      <c r="I18" s="100">
        <v>16997</v>
      </c>
      <c r="J18" s="74" t="str">
        <f>J12</f>
        <v>A.      
B.
C.
…</v>
      </c>
      <c r="K18" s="101"/>
      <c r="L18" s="83" t="str">
        <f>L15</f>
        <v>Urząd Gminy Sadkowice</v>
      </c>
    </row>
    <row r="19" spans="1:12" ht="20.25" customHeight="1">
      <c r="A19" s="67">
        <v>4</v>
      </c>
      <c r="B19" s="102">
        <v>750</v>
      </c>
      <c r="C19" s="102">
        <v>75023</v>
      </c>
      <c r="D19" s="83"/>
      <c r="E19" s="99" t="s">
        <v>58</v>
      </c>
      <c r="F19" s="100">
        <v>270000</v>
      </c>
      <c r="G19" s="100">
        <v>20000</v>
      </c>
      <c r="H19" s="100">
        <v>20000</v>
      </c>
      <c r="I19" s="100"/>
      <c r="J19" s="74" t="str">
        <f>J18</f>
        <v>A.      
B.
C.
…</v>
      </c>
      <c r="K19" s="101"/>
      <c r="L19" s="83" t="str">
        <f>L18</f>
        <v>Urząd Gminy Sadkowice</v>
      </c>
    </row>
    <row r="20" spans="1:13" ht="54.75" customHeight="1">
      <c r="A20" s="79"/>
      <c r="B20" s="103"/>
      <c r="C20" s="103"/>
      <c r="D20" s="65"/>
      <c r="E20" s="99" t="s">
        <v>59</v>
      </c>
      <c r="F20" s="100">
        <v>110000</v>
      </c>
      <c r="G20" s="100">
        <v>60000</v>
      </c>
      <c r="H20" s="73"/>
      <c r="I20" s="73">
        <v>60000</v>
      </c>
      <c r="J20" s="104" t="str">
        <f>J18</f>
        <v>A.      
B.
C.
…</v>
      </c>
      <c r="K20" s="105"/>
      <c r="L20" s="106" t="s">
        <v>53</v>
      </c>
      <c r="M20" s="107"/>
    </row>
    <row r="21" spans="1:13" ht="21" customHeight="1">
      <c r="A21" s="70">
        <v>5</v>
      </c>
      <c r="B21" s="108">
        <v>754</v>
      </c>
      <c r="C21" s="109">
        <v>75412</v>
      </c>
      <c r="D21" s="110"/>
      <c r="E21" s="99" t="s">
        <v>60</v>
      </c>
      <c r="F21" s="100">
        <v>11400</v>
      </c>
      <c r="G21" s="100">
        <v>11400</v>
      </c>
      <c r="H21" s="73">
        <v>11400</v>
      </c>
      <c r="I21" s="73"/>
      <c r="J21" s="104"/>
      <c r="K21" s="105"/>
      <c r="L21" s="106" t="str">
        <f>L20</f>
        <v>Urząd Gminy Sadkowice</v>
      </c>
      <c r="M21" s="107"/>
    </row>
    <row r="22" spans="1:13" ht="55.5" customHeight="1">
      <c r="A22" s="67">
        <v>6</v>
      </c>
      <c r="B22" s="102">
        <v>801</v>
      </c>
      <c r="C22" s="111">
        <v>80101</v>
      </c>
      <c r="D22" s="110"/>
      <c r="E22" s="71" t="s">
        <v>61</v>
      </c>
      <c r="F22" s="112"/>
      <c r="G22" s="112"/>
      <c r="H22" s="72"/>
      <c r="I22" s="72"/>
      <c r="J22" s="113" t="str">
        <f>J20</f>
        <v>A.      
B.
C.
…</v>
      </c>
      <c r="K22" s="114"/>
      <c r="L22" s="115" t="s">
        <v>53</v>
      </c>
      <c r="M22" s="107"/>
    </row>
    <row r="23" spans="1:13" ht="12.75" customHeight="1">
      <c r="A23" s="77"/>
      <c r="B23" s="116"/>
      <c r="C23" s="117"/>
      <c r="D23" s="118"/>
      <c r="E23" s="119" t="s">
        <v>62</v>
      </c>
      <c r="F23" s="120">
        <v>800000</v>
      </c>
      <c r="G23" s="120">
        <v>60000</v>
      </c>
      <c r="H23" s="121"/>
      <c r="I23" s="121">
        <v>60000</v>
      </c>
      <c r="J23" s="122"/>
      <c r="K23" s="123"/>
      <c r="L23" s="124"/>
      <c r="M23" s="107"/>
    </row>
    <row r="24" spans="1:13" ht="11.25" customHeight="1">
      <c r="A24" s="77"/>
      <c r="B24" s="116"/>
      <c r="C24" s="117"/>
      <c r="D24" s="125"/>
      <c r="E24" s="119" t="s">
        <v>63</v>
      </c>
      <c r="F24" s="120">
        <v>500000</v>
      </c>
      <c r="G24" s="120">
        <v>60000</v>
      </c>
      <c r="H24" s="121"/>
      <c r="I24" s="121">
        <v>60000</v>
      </c>
      <c r="J24" s="122"/>
      <c r="K24" s="123"/>
      <c r="L24" s="124"/>
      <c r="M24" s="107"/>
    </row>
    <row r="25" spans="1:13" ht="12" customHeight="1">
      <c r="A25" s="77"/>
      <c r="B25" s="116"/>
      <c r="C25" s="117"/>
      <c r="D25" s="125"/>
      <c r="E25" s="94" t="s">
        <v>64</v>
      </c>
      <c r="F25" s="95">
        <v>320000</v>
      </c>
      <c r="G25" s="95">
        <v>40000</v>
      </c>
      <c r="H25" s="126"/>
      <c r="I25" s="126">
        <v>40000</v>
      </c>
      <c r="J25" s="127"/>
      <c r="K25" s="128"/>
      <c r="L25" s="129"/>
      <c r="M25" s="107"/>
    </row>
    <row r="26" spans="1:13" ht="24" customHeight="1">
      <c r="A26" s="77"/>
      <c r="B26" s="116"/>
      <c r="C26" s="117"/>
      <c r="D26" s="125"/>
      <c r="E26" s="130" t="s">
        <v>65</v>
      </c>
      <c r="F26" s="131"/>
      <c r="G26" s="131"/>
      <c r="H26" s="132"/>
      <c r="I26" s="132"/>
      <c r="J26" s="113" t="str">
        <f>J22</f>
        <v>A.      
B.
C.
…</v>
      </c>
      <c r="K26" s="114"/>
      <c r="L26" s="115" t="str">
        <f>L22</f>
        <v>Urząd Gminy Sadkowice</v>
      </c>
      <c r="M26" s="107"/>
    </row>
    <row r="27" spans="1:13" ht="12" customHeight="1">
      <c r="A27" s="77"/>
      <c r="B27" s="116"/>
      <c r="C27" s="117"/>
      <c r="D27" s="118"/>
      <c r="E27" s="119" t="s">
        <v>62</v>
      </c>
      <c r="F27" s="120">
        <v>70000</v>
      </c>
      <c r="G27" s="120">
        <v>16208</v>
      </c>
      <c r="H27" s="121">
        <v>16208</v>
      </c>
      <c r="I27" s="121"/>
      <c r="J27" s="122"/>
      <c r="K27" s="123"/>
      <c r="L27" s="124"/>
      <c r="M27" s="107"/>
    </row>
    <row r="28" spans="1:12" ht="11.25" customHeight="1">
      <c r="A28" s="77"/>
      <c r="B28" s="116"/>
      <c r="C28" s="133"/>
      <c r="D28" s="118"/>
      <c r="E28" s="134" t="s">
        <v>66</v>
      </c>
      <c r="F28" s="135">
        <v>50000</v>
      </c>
      <c r="G28" s="135">
        <v>14013</v>
      </c>
      <c r="H28" s="135">
        <v>14013</v>
      </c>
      <c r="I28" s="135"/>
      <c r="J28" s="127"/>
      <c r="K28" s="128"/>
      <c r="L28" s="129"/>
    </row>
    <row r="29" spans="1:12" ht="20.25" customHeight="1">
      <c r="A29" s="77"/>
      <c r="B29" s="116"/>
      <c r="C29" s="136">
        <v>80110</v>
      </c>
      <c r="D29" s="137"/>
      <c r="E29" s="94" t="s">
        <v>67</v>
      </c>
      <c r="F29" s="126">
        <v>1135000</v>
      </c>
      <c r="G29" s="126">
        <v>30000</v>
      </c>
      <c r="H29" s="126">
        <v>30000</v>
      </c>
      <c r="I29" s="126"/>
      <c r="J29" s="138" t="str">
        <f>J26</f>
        <v>A.      
B.
C.
…</v>
      </c>
      <c r="K29" s="139"/>
      <c r="L29" s="140" t="str">
        <f>L30</f>
        <v>Urzad Gminy Sadkowice</v>
      </c>
    </row>
    <row r="30" spans="1:12" ht="22.5" customHeight="1">
      <c r="A30" s="77"/>
      <c r="B30" s="116"/>
      <c r="C30" s="136"/>
      <c r="D30" s="137"/>
      <c r="E30" s="130" t="s">
        <v>68</v>
      </c>
      <c r="F30" s="132">
        <v>58000</v>
      </c>
      <c r="G30" s="132">
        <v>58000</v>
      </c>
      <c r="H30" s="132">
        <v>58000</v>
      </c>
      <c r="I30" s="132"/>
      <c r="J30" s="141" t="str">
        <f>J29</f>
        <v>A.      
B.
C.
…</v>
      </c>
      <c r="K30" s="137"/>
      <c r="L30" s="142" t="s">
        <v>69</v>
      </c>
    </row>
    <row r="31" spans="1:12" ht="21" customHeight="1">
      <c r="A31" s="77"/>
      <c r="B31" s="116"/>
      <c r="C31" s="136"/>
      <c r="D31" s="125"/>
      <c r="E31" s="99" t="s">
        <v>70</v>
      </c>
      <c r="F31" s="73">
        <v>27000</v>
      </c>
      <c r="G31" s="73">
        <v>1330</v>
      </c>
      <c r="H31" s="73">
        <v>1330</v>
      </c>
      <c r="I31" s="73"/>
      <c r="J31" s="104"/>
      <c r="K31" s="65"/>
      <c r="L31" s="83" t="str">
        <f>L30</f>
        <v>Urzad Gminy Sadkowice</v>
      </c>
    </row>
    <row r="32" spans="1:12" ht="21.75" customHeight="1">
      <c r="A32" s="77"/>
      <c r="B32" s="116"/>
      <c r="C32" s="136"/>
      <c r="D32" s="125"/>
      <c r="E32" s="99" t="s">
        <v>71</v>
      </c>
      <c r="F32" s="73">
        <v>30000</v>
      </c>
      <c r="G32" s="73">
        <v>30000</v>
      </c>
      <c r="H32" s="73">
        <v>30000</v>
      </c>
      <c r="I32" s="73"/>
      <c r="J32" s="104" t="str">
        <f>J30</f>
        <v>A.      
B.
C.
…</v>
      </c>
      <c r="K32" s="65"/>
      <c r="L32" s="83" t="str">
        <f>L30</f>
        <v>Urzad Gminy Sadkowice</v>
      </c>
    </row>
    <row r="33" spans="1:12" ht="20.25" customHeight="1">
      <c r="A33" s="77"/>
      <c r="B33" s="116"/>
      <c r="C33" s="136"/>
      <c r="D33" s="125"/>
      <c r="E33" s="130" t="s">
        <v>72</v>
      </c>
      <c r="F33" s="131">
        <v>1600000</v>
      </c>
      <c r="G33" s="131">
        <v>92000</v>
      </c>
      <c r="H33" s="132">
        <v>92000</v>
      </c>
      <c r="I33" s="131"/>
      <c r="J33" s="141" t="str">
        <f>J30</f>
        <v>A.      
B.
C.
…</v>
      </c>
      <c r="K33" s="137"/>
      <c r="L33" s="142" t="s">
        <v>73</v>
      </c>
    </row>
    <row r="34" spans="1:12" ht="21.75" customHeight="1">
      <c r="A34" s="77"/>
      <c r="B34" s="116"/>
      <c r="C34" s="143"/>
      <c r="D34" s="110"/>
      <c r="E34" s="99" t="s">
        <v>74</v>
      </c>
      <c r="F34" s="100">
        <v>3000</v>
      </c>
      <c r="G34" s="100">
        <v>3000</v>
      </c>
      <c r="H34" s="73">
        <v>3000</v>
      </c>
      <c r="I34" s="100"/>
      <c r="J34" s="104" t="str">
        <f>J33</f>
        <v>A.      
B.
C.
…</v>
      </c>
      <c r="K34" s="65"/>
      <c r="L34" s="83" t="s">
        <v>75</v>
      </c>
    </row>
    <row r="35" spans="1:12" ht="23.25" customHeight="1">
      <c r="A35" s="77"/>
      <c r="B35" s="116"/>
      <c r="C35" s="144">
        <v>80113</v>
      </c>
      <c r="D35" s="125"/>
      <c r="E35" s="130" t="s">
        <v>76</v>
      </c>
      <c r="F35" s="131">
        <v>27700</v>
      </c>
      <c r="G35" s="131">
        <v>27700</v>
      </c>
      <c r="H35" s="132">
        <v>27700</v>
      </c>
      <c r="I35" s="131"/>
      <c r="J35" s="141" t="str">
        <f>J34</f>
        <v>A.      
B.
C.
…</v>
      </c>
      <c r="K35" s="137"/>
      <c r="L35" s="142" t="str">
        <f>L33</f>
        <v>Urząd Gminy Sadkowice           </v>
      </c>
    </row>
    <row r="36" spans="1:12" ht="54" customHeight="1">
      <c r="A36" s="67">
        <v>7</v>
      </c>
      <c r="B36" s="102">
        <v>852</v>
      </c>
      <c r="C36" s="145">
        <v>85219</v>
      </c>
      <c r="D36" s="65"/>
      <c r="E36" s="99" t="s">
        <v>77</v>
      </c>
      <c r="F36" s="73">
        <v>110000</v>
      </c>
      <c r="G36" s="73">
        <v>60000</v>
      </c>
      <c r="H36" s="73"/>
      <c r="I36" s="73">
        <v>60000</v>
      </c>
      <c r="J36" s="104" t="str">
        <f>J35</f>
        <v>A.      
B.
C.
…</v>
      </c>
      <c r="K36" s="65"/>
      <c r="L36" s="83" t="s">
        <v>53</v>
      </c>
    </row>
    <row r="37" spans="1:12" ht="24" customHeight="1">
      <c r="A37" s="79"/>
      <c r="B37" s="103"/>
      <c r="C37" s="146"/>
      <c r="D37" s="65"/>
      <c r="E37" s="99" t="s">
        <v>78</v>
      </c>
      <c r="F37" s="73">
        <v>5000</v>
      </c>
      <c r="G37" s="73">
        <v>5000</v>
      </c>
      <c r="H37" s="73">
        <v>5000</v>
      </c>
      <c r="I37" s="73"/>
      <c r="J37" s="104" t="str">
        <f>J36</f>
        <v>A.      
B.
C.
…</v>
      </c>
      <c r="K37" s="65"/>
      <c r="L37" s="83" t="s">
        <v>79</v>
      </c>
    </row>
    <row r="38" spans="1:12" ht="80.25" customHeight="1">
      <c r="A38" s="139">
        <v>8</v>
      </c>
      <c r="B38" s="147">
        <v>900</v>
      </c>
      <c r="C38" s="148">
        <v>90015</v>
      </c>
      <c r="D38" s="65"/>
      <c r="E38" s="99" t="s">
        <v>80</v>
      </c>
      <c r="F38" s="149">
        <v>129439.4</v>
      </c>
      <c r="G38" s="149">
        <v>129439.4</v>
      </c>
      <c r="H38" s="149">
        <v>27938</v>
      </c>
      <c r="I38" s="149">
        <v>101501.4</v>
      </c>
      <c r="J38" s="104" t="str">
        <f>J36</f>
        <v>A.      
B.
C.
…</v>
      </c>
      <c r="K38" s="65"/>
      <c r="L38" s="83" t="str">
        <f>L36</f>
        <v>Urząd Gminy Sadkowice</v>
      </c>
    </row>
    <row r="39" spans="1:12" ht="24" customHeight="1">
      <c r="A39" s="67">
        <v>9</v>
      </c>
      <c r="B39" s="102">
        <v>921</v>
      </c>
      <c r="C39" s="145">
        <v>92195</v>
      </c>
      <c r="D39" s="65"/>
      <c r="E39" s="99" t="s">
        <v>81</v>
      </c>
      <c r="F39" s="73">
        <v>714076</v>
      </c>
      <c r="G39" s="73">
        <v>33680</v>
      </c>
      <c r="H39" s="73">
        <v>33680</v>
      </c>
      <c r="I39" s="73"/>
      <c r="J39" s="104" t="str">
        <f>J38</f>
        <v>A.      
B.
C.
…</v>
      </c>
      <c r="K39" s="101"/>
      <c r="L39" s="83" t="str">
        <f>L38</f>
        <v>Urząd Gminy Sadkowice</v>
      </c>
    </row>
    <row r="40" spans="1:12" ht="22.5" customHeight="1">
      <c r="A40" s="79"/>
      <c r="B40" s="103"/>
      <c r="C40" s="146"/>
      <c r="D40" s="65"/>
      <c r="E40" s="99" t="s">
        <v>82</v>
      </c>
      <c r="F40" s="73">
        <v>6500</v>
      </c>
      <c r="G40" s="73">
        <v>6500</v>
      </c>
      <c r="H40" s="73">
        <v>6500</v>
      </c>
      <c r="I40" s="73"/>
      <c r="J40" s="104" t="str">
        <f>J39</f>
        <v>A.      
B.
C.
…</v>
      </c>
      <c r="K40" s="101"/>
      <c r="L40" s="83" t="str">
        <f>L39</f>
        <v>Urząd Gminy Sadkowice</v>
      </c>
    </row>
    <row r="41" spans="1:12" ht="18" customHeight="1">
      <c r="A41" s="150" t="s">
        <v>83</v>
      </c>
      <c r="B41" s="151"/>
      <c r="C41" s="151"/>
      <c r="D41" s="151"/>
      <c r="E41" s="152"/>
      <c r="F41" s="153">
        <f>SUM(F12:F40)</f>
        <v>12761124.4</v>
      </c>
      <c r="G41" s="153">
        <f>SUM(G12:G40)</f>
        <v>2490499.4</v>
      </c>
      <c r="H41" s="153">
        <f>SUM(H12:H40)</f>
        <v>1114378</v>
      </c>
      <c r="I41" s="153">
        <f>SUM(I12:I40)</f>
        <v>1329721.4</v>
      </c>
      <c r="J41" s="154">
        <v>46400</v>
      </c>
      <c r="K41" s="154"/>
      <c r="L41" s="155" t="s">
        <v>84</v>
      </c>
    </row>
    <row r="42" spans="1:12" ht="12.75">
      <c r="A42" s="156" t="s">
        <v>85</v>
      </c>
      <c r="B42" s="157"/>
      <c r="C42" s="156"/>
      <c r="D42" s="156"/>
      <c r="E42" s="156"/>
      <c r="F42" s="156"/>
      <c r="G42" s="156"/>
      <c r="H42" s="156"/>
      <c r="I42" s="156"/>
      <c r="J42" s="158"/>
      <c r="K42" s="158"/>
      <c r="L42" s="158"/>
    </row>
    <row r="43" spans="1:12" ht="12.75">
      <c r="A43" s="156" t="s">
        <v>86</v>
      </c>
      <c r="B43" s="157"/>
      <c r="C43" s="156"/>
      <c r="D43" s="156"/>
      <c r="E43" s="156"/>
      <c r="F43" s="156"/>
      <c r="G43" s="156"/>
      <c r="H43" s="156"/>
      <c r="I43" s="156"/>
      <c r="J43" s="159" t="s">
        <v>10</v>
      </c>
      <c r="K43" s="159"/>
      <c r="L43" s="159"/>
    </row>
    <row r="44" spans="1:12" ht="12.75">
      <c r="A44" s="156" t="s">
        <v>87</v>
      </c>
      <c r="B44" s="157"/>
      <c r="C44" s="156" t="s">
        <v>88</v>
      </c>
      <c r="D44" s="156"/>
      <c r="E44" s="156"/>
      <c r="F44" s="156"/>
      <c r="G44" s="156"/>
      <c r="H44" s="156"/>
      <c r="I44" s="156"/>
      <c r="J44" s="160"/>
      <c r="K44" s="160"/>
      <c r="L44" s="160"/>
    </row>
    <row r="45" spans="3:12" ht="12.75">
      <c r="C45" s="161"/>
      <c r="D45" s="161"/>
      <c r="E45" s="161"/>
      <c r="F45" s="161"/>
      <c r="J45" s="159" t="s">
        <v>7</v>
      </c>
      <c r="K45" s="159"/>
      <c r="L45" s="159"/>
    </row>
    <row r="46" ht="12.75">
      <c r="A46" s="162"/>
    </row>
  </sheetData>
  <sheetProtection/>
  <mergeCells count="58">
    <mergeCell ref="C39:C40"/>
    <mergeCell ref="J26:J28"/>
    <mergeCell ref="L26:L28"/>
    <mergeCell ref="K22:K25"/>
    <mergeCell ref="K26:K28"/>
    <mergeCell ref="C29:C34"/>
    <mergeCell ref="A22:A35"/>
    <mergeCell ref="B22:B35"/>
    <mergeCell ref="C22:C28"/>
    <mergeCell ref="C45:F45"/>
    <mergeCell ref="A36:A37"/>
    <mergeCell ref="B36:B37"/>
    <mergeCell ref="C36:C37"/>
    <mergeCell ref="A41:E41"/>
    <mergeCell ref="A39:A40"/>
    <mergeCell ref="B39:B40"/>
    <mergeCell ref="A12:A14"/>
    <mergeCell ref="B12:B14"/>
    <mergeCell ref="C13:C14"/>
    <mergeCell ref="C15:C17"/>
    <mergeCell ref="B15:B17"/>
    <mergeCell ref="A15:A17"/>
    <mergeCell ref="A19:A20"/>
    <mergeCell ref="B19:B20"/>
    <mergeCell ref="C19:C20"/>
    <mergeCell ref="J1:L1"/>
    <mergeCell ref="J2:L2"/>
    <mergeCell ref="J3:L3"/>
    <mergeCell ref="J4:L4"/>
    <mergeCell ref="A5:L5"/>
    <mergeCell ref="A6:A10"/>
    <mergeCell ref="B6:B10"/>
    <mergeCell ref="I15:I16"/>
    <mergeCell ref="C6:C10"/>
    <mergeCell ref="E6:E10"/>
    <mergeCell ref="G6:K6"/>
    <mergeCell ref="G7:G10"/>
    <mergeCell ref="D6:D10"/>
    <mergeCell ref="F6:F10"/>
    <mergeCell ref="H7:K7"/>
    <mergeCell ref="H8:H10"/>
    <mergeCell ref="I8:I10"/>
    <mergeCell ref="E15:E16"/>
    <mergeCell ref="F15:F16"/>
    <mergeCell ref="G15:G16"/>
    <mergeCell ref="H15:H16"/>
    <mergeCell ref="J22:J25"/>
    <mergeCell ref="L22:L25"/>
    <mergeCell ref="L15:L17"/>
    <mergeCell ref="J8:J10"/>
    <mergeCell ref="K8:K10"/>
    <mergeCell ref="J15:J17"/>
    <mergeCell ref="K15:K17"/>
    <mergeCell ref="L6:L10"/>
    <mergeCell ref="J44:L44"/>
    <mergeCell ref="J43:L43"/>
    <mergeCell ref="J45:L45"/>
    <mergeCell ref="J42:L42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3.375" style="165" customWidth="1"/>
    <col min="2" max="2" width="4.625" style="165" customWidth="1"/>
    <col min="3" max="3" width="5.875" style="165" customWidth="1"/>
    <col min="4" max="4" width="4.875" style="165" customWidth="1"/>
    <col min="5" max="5" width="29.875" style="165" customWidth="1"/>
    <col min="6" max="7" width="9.125" style="165" customWidth="1"/>
    <col min="8" max="8" width="10.25390625" style="165" customWidth="1"/>
    <col min="9" max="9" width="9.75390625" style="165" customWidth="1"/>
    <col min="10" max="10" width="6.75390625" style="165" customWidth="1"/>
    <col min="11" max="13" width="9.125" style="165" customWidth="1"/>
    <col min="14" max="14" width="10.625" style="165" customWidth="1"/>
    <col min="15" max="16384" width="9.125" style="165" customWidth="1"/>
  </cols>
  <sheetData>
    <row r="1" spans="1:14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163" t="s">
        <v>132</v>
      </c>
      <c r="M1" s="164"/>
      <c r="N1" s="164"/>
    </row>
    <row r="2" spans="1:14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164"/>
      <c r="M2" s="164"/>
      <c r="N2" s="164"/>
    </row>
    <row r="3" spans="1:15" ht="18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164"/>
      <c r="M3" s="164"/>
      <c r="N3" s="164"/>
      <c r="O3" s="166" t="s">
        <v>90</v>
      </c>
    </row>
    <row r="4" spans="1:14" ht="17.25" customHeight="1">
      <c r="A4" s="61" t="s">
        <v>91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3.5" customHeight="1">
      <c r="A5" s="167" t="s">
        <v>34</v>
      </c>
      <c r="B5" s="167" t="s">
        <v>0</v>
      </c>
      <c r="C5" s="167" t="s">
        <v>35</v>
      </c>
      <c r="D5" s="167" t="s">
        <v>36</v>
      </c>
      <c r="E5" s="168" t="s">
        <v>92</v>
      </c>
      <c r="F5" s="168" t="s">
        <v>38</v>
      </c>
      <c r="G5" s="168" t="s">
        <v>39</v>
      </c>
      <c r="H5" s="168"/>
      <c r="I5" s="168"/>
      <c r="J5" s="168"/>
      <c r="K5" s="168"/>
      <c r="L5" s="168"/>
      <c r="M5" s="168"/>
      <c r="N5" s="168" t="s">
        <v>93</v>
      </c>
    </row>
    <row r="6" spans="1:14" ht="12.75">
      <c r="A6" s="167"/>
      <c r="B6" s="167"/>
      <c r="C6" s="167"/>
      <c r="D6" s="167"/>
      <c r="E6" s="168"/>
      <c r="F6" s="168"/>
      <c r="G6" s="168" t="s">
        <v>94</v>
      </c>
      <c r="H6" s="168" t="s">
        <v>42</v>
      </c>
      <c r="I6" s="168"/>
      <c r="J6" s="168"/>
      <c r="K6" s="168"/>
      <c r="L6" s="168" t="s">
        <v>95</v>
      </c>
      <c r="M6" s="168" t="s">
        <v>96</v>
      </c>
      <c r="N6" s="168"/>
    </row>
    <row r="7" spans="1:14" ht="12.75">
      <c r="A7" s="167"/>
      <c r="B7" s="167"/>
      <c r="C7" s="167"/>
      <c r="D7" s="167"/>
      <c r="E7" s="168"/>
      <c r="F7" s="168"/>
      <c r="G7" s="168"/>
      <c r="H7" s="168" t="s">
        <v>43</v>
      </c>
      <c r="I7" s="168" t="s">
        <v>133</v>
      </c>
      <c r="J7" s="168" t="s">
        <v>97</v>
      </c>
      <c r="K7" s="168" t="s">
        <v>45</v>
      </c>
      <c r="L7" s="168"/>
      <c r="M7" s="168"/>
      <c r="N7" s="168"/>
    </row>
    <row r="8" spans="1:14" ht="12.75">
      <c r="A8" s="167"/>
      <c r="B8" s="167"/>
      <c r="C8" s="167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1:14" ht="23.25" customHeight="1">
      <c r="A9" s="167"/>
      <c r="B9" s="16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</row>
    <row r="10" spans="1:14" ht="9.75" customHeight="1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  <c r="L10" s="169">
        <v>12</v>
      </c>
      <c r="M10" s="169">
        <v>13</v>
      </c>
      <c r="N10" s="169">
        <v>14</v>
      </c>
    </row>
    <row r="11" spans="1:14" ht="87.75" customHeight="1">
      <c r="A11" s="66" t="s">
        <v>98</v>
      </c>
      <c r="B11" s="170" t="s">
        <v>46</v>
      </c>
      <c r="C11" s="170" t="s">
        <v>47</v>
      </c>
      <c r="D11" s="170" t="s">
        <v>99</v>
      </c>
      <c r="E11" s="171" t="s">
        <v>100</v>
      </c>
      <c r="F11" s="172">
        <v>5000000</v>
      </c>
      <c r="G11" s="172">
        <v>220000</v>
      </c>
      <c r="H11" s="172">
        <v>20000</v>
      </c>
      <c r="I11" s="172">
        <v>200000</v>
      </c>
      <c r="J11" s="173" t="s">
        <v>49</v>
      </c>
      <c r="K11" s="172"/>
      <c r="L11" s="172">
        <v>2390000</v>
      </c>
      <c r="M11" s="172">
        <v>2390000</v>
      </c>
      <c r="N11" s="173" t="s">
        <v>101</v>
      </c>
    </row>
    <row r="12" spans="1:14" ht="15.75" customHeight="1">
      <c r="A12" s="66" t="s">
        <v>102</v>
      </c>
      <c r="B12" s="170" t="s">
        <v>103</v>
      </c>
      <c r="C12" s="170" t="s">
        <v>104</v>
      </c>
      <c r="D12" s="170" t="s">
        <v>99</v>
      </c>
      <c r="E12" s="171" t="s">
        <v>56</v>
      </c>
      <c r="F12" s="172">
        <v>419600</v>
      </c>
      <c r="G12" s="172">
        <v>174600</v>
      </c>
      <c r="H12" s="172">
        <v>138310</v>
      </c>
      <c r="I12" s="172">
        <v>36290</v>
      </c>
      <c r="J12" s="173"/>
      <c r="K12" s="172"/>
      <c r="L12" s="172">
        <v>245000</v>
      </c>
      <c r="M12" s="172"/>
      <c r="N12" s="173" t="str">
        <f>N11</f>
        <v> Urząd Gminy Sadkowice</v>
      </c>
    </row>
    <row r="13" spans="1:14" ht="30.75" customHeight="1">
      <c r="A13" s="66" t="s">
        <v>105</v>
      </c>
      <c r="B13" s="170" t="s">
        <v>106</v>
      </c>
      <c r="C13" s="170" t="s">
        <v>107</v>
      </c>
      <c r="D13" s="170" t="s">
        <v>99</v>
      </c>
      <c r="E13" s="171" t="s">
        <v>108</v>
      </c>
      <c r="F13" s="172">
        <v>59780</v>
      </c>
      <c r="G13" s="172">
        <v>33000</v>
      </c>
      <c r="H13" s="172">
        <v>16003</v>
      </c>
      <c r="I13" s="172">
        <v>16997</v>
      </c>
      <c r="J13" s="173"/>
      <c r="K13" s="172"/>
      <c r="L13" s="172">
        <v>26780</v>
      </c>
      <c r="M13" s="172"/>
      <c r="N13" s="173" t="str">
        <f>N12</f>
        <v> Urząd Gminy Sadkowice</v>
      </c>
    </row>
    <row r="14" spans="1:14" ht="26.25" customHeight="1">
      <c r="A14" s="174" t="s">
        <v>109</v>
      </c>
      <c r="B14" s="175" t="s">
        <v>110</v>
      </c>
      <c r="C14" s="175" t="s">
        <v>111</v>
      </c>
      <c r="D14" s="175" t="s">
        <v>99</v>
      </c>
      <c r="E14" s="171" t="s">
        <v>58</v>
      </c>
      <c r="F14" s="172">
        <v>270000</v>
      </c>
      <c r="G14" s="172">
        <v>20000</v>
      </c>
      <c r="H14" s="172">
        <v>20000</v>
      </c>
      <c r="I14" s="172"/>
      <c r="J14" s="173" t="str">
        <f>J11</f>
        <v>A.      
B.
C.
…</v>
      </c>
      <c r="K14" s="172"/>
      <c r="L14" s="172">
        <v>100000</v>
      </c>
      <c r="M14" s="172">
        <v>150000</v>
      </c>
      <c r="N14" s="173" t="str">
        <f>N11</f>
        <v> Urząd Gminy Sadkowice</v>
      </c>
    </row>
    <row r="15" spans="1:14" ht="54" customHeight="1">
      <c r="A15" s="176"/>
      <c r="B15" s="177"/>
      <c r="C15" s="177"/>
      <c r="D15" s="177"/>
      <c r="E15" s="171" t="s">
        <v>59</v>
      </c>
      <c r="F15" s="172">
        <v>110000</v>
      </c>
      <c r="G15" s="172">
        <v>60000</v>
      </c>
      <c r="H15" s="172"/>
      <c r="I15" s="178">
        <v>60000</v>
      </c>
      <c r="J15" s="173" t="s">
        <v>49</v>
      </c>
      <c r="K15" s="178"/>
      <c r="L15" s="172">
        <v>50000</v>
      </c>
      <c r="M15" s="178"/>
      <c r="N15" s="173" t="str">
        <f>N14</f>
        <v> Urząd Gminy Sadkowice</v>
      </c>
    </row>
    <row r="16" spans="1:14" ht="69" customHeight="1">
      <c r="A16" s="174" t="s">
        <v>112</v>
      </c>
      <c r="B16" s="175" t="s">
        <v>113</v>
      </c>
      <c r="C16" s="175" t="s">
        <v>114</v>
      </c>
      <c r="D16" s="175" t="s">
        <v>99</v>
      </c>
      <c r="E16" s="179" t="s">
        <v>115</v>
      </c>
      <c r="F16" s="180"/>
      <c r="G16" s="180"/>
      <c r="H16" s="180"/>
      <c r="I16" s="181"/>
      <c r="J16" s="86" t="s">
        <v>49</v>
      </c>
      <c r="K16" s="181"/>
      <c r="L16" s="180"/>
      <c r="M16" s="180"/>
      <c r="N16" s="86" t="str">
        <f>N15</f>
        <v> Urząd Gminy Sadkowice</v>
      </c>
    </row>
    <row r="17" spans="1:14" ht="13.5" customHeight="1">
      <c r="A17" s="182"/>
      <c r="B17" s="183"/>
      <c r="C17" s="183"/>
      <c r="D17" s="183"/>
      <c r="E17" s="184" t="s">
        <v>62</v>
      </c>
      <c r="F17" s="185">
        <v>800000</v>
      </c>
      <c r="G17" s="185">
        <v>60000</v>
      </c>
      <c r="H17" s="185"/>
      <c r="I17" s="186">
        <v>60000</v>
      </c>
      <c r="J17" s="91"/>
      <c r="K17" s="186"/>
      <c r="L17" s="185">
        <v>370000</v>
      </c>
      <c r="M17" s="185">
        <v>370000</v>
      </c>
      <c r="N17" s="91"/>
    </row>
    <row r="18" spans="1:14" ht="12.75" customHeight="1">
      <c r="A18" s="182"/>
      <c r="B18" s="183"/>
      <c r="C18" s="183"/>
      <c r="D18" s="183"/>
      <c r="E18" s="184" t="s">
        <v>63</v>
      </c>
      <c r="F18" s="185">
        <v>500000</v>
      </c>
      <c r="G18" s="185">
        <v>60000</v>
      </c>
      <c r="H18" s="185"/>
      <c r="I18" s="186">
        <v>60000</v>
      </c>
      <c r="J18" s="91"/>
      <c r="K18" s="186"/>
      <c r="L18" s="185">
        <v>220000</v>
      </c>
      <c r="M18" s="185">
        <v>220000</v>
      </c>
      <c r="N18" s="91"/>
    </row>
    <row r="19" spans="1:14" ht="12.75" customHeight="1">
      <c r="A19" s="182"/>
      <c r="B19" s="183"/>
      <c r="C19" s="183"/>
      <c r="D19" s="183"/>
      <c r="E19" s="187" t="s">
        <v>64</v>
      </c>
      <c r="F19" s="188">
        <v>320000</v>
      </c>
      <c r="G19" s="188">
        <v>40000</v>
      </c>
      <c r="H19" s="188"/>
      <c r="I19" s="189">
        <v>40000</v>
      </c>
      <c r="J19" s="96"/>
      <c r="K19" s="189"/>
      <c r="L19" s="188">
        <v>140000</v>
      </c>
      <c r="M19" s="188">
        <v>140000</v>
      </c>
      <c r="N19" s="96"/>
    </row>
    <row r="20" spans="1:14" ht="22.5" customHeight="1">
      <c r="A20" s="182"/>
      <c r="B20" s="183"/>
      <c r="C20" s="183"/>
      <c r="D20" s="183"/>
      <c r="E20" s="179" t="s">
        <v>65</v>
      </c>
      <c r="F20" s="190"/>
      <c r="G20" s="190"/>
      <c r="H20" s="190"/>
      <c r="I20" s="191"/>
      <c r="J20" s="86" t="str">
        <f>J16</f>
        <v>A.      
B.
C.
…</v>
      </c>
      <c r="K20" s="191"/>
      <c r="L20" s="190"/>
      <c r="M20" s="190"/>
      <c r="N20" s="86" t="str">
        <f>N16</f>
        <v> Urząd Gminy Sadkowice</v>
      </c>
    </row>
    <row r="21" spans="1:14" ht="12.75" customHeight="1">
      <c r="A21" s="182"/>
      <c r="B21" s="183"/>
      <c r="C21" s="183"/>
      <c r="D21" s="183"/>
      <c r="E21" s="184" t="s">
        <v>62</v>
      </c>
      <c r="F21" s="185">
        <v>70000</v>
      </c>
      <c r="G21" s="185">
        <v>16208</v>
      </c>
      <c r="H21" s="185">
        <v>16208</v>
      </c>
      <c r="I21" s="186"/>
      <c r="J21" s="91"/>
      <c r="K21" s="186"/>
      <c r="L21" s="185">
        <v>53792</v>
      </c>
      <c r="M21" s="185"/>
      <c r="N21" s="91"/>
    </row>
    <row r="22" spans="1:14" ht="12.75" customHeight="1">
      <c r="A22" s="176"/>
      <c r="B22" s="177"/>
      <c r="C22" s="177"/>
      <c r="D22" s="177"/>
      <c r="E22" s="187" t="s">
        <v>66</v>
      </c>
      <c r="F22" s="188">
        <v>50000</v>
      </c>
      <c r="G22" s="188">
        <v>14013</v>
      </c>
      <c r="H22" s="188">
        <v>14013</v>
      </c>
      <c r="I22" s="189"/>
      <c r="J22" s="96"/>
      <c r="K22" s="189"/>
      <c r="L22" s="188">
        <v>35987</v>
      </c>
      <c r="M22" s="188"/>
      <c r="N22" s="96"/>
    </row>
    <row r="23" spans="1:14" ht="24" customHeight="1">
      <c r="A23" s="174" t="s">
        <v>116</v>
      </c>
      <c r="B23" s="175" t="s">
        <v>113</v>
      </c>
      <c r="C23" s="175" t="s">
        <v>117</v>
      </c>
      <c r="D23" s="175" t="s">
        <v>99</v>
      </c>
      <c r="E23" s="171" t="s">
        <v>118</v>
      </c>
      <c r="F23" s="172">
        <v>1600000</v>
      </c>
      <c r="G23" s="172">
        <v>220000</v>
      </c>
      <c r="H23" s="172">
        <v>220000</v>
      </c>
      <c r="I23" s="172"/>
      <c r="J23" s="173" t="str">
        <f>J16</f>
        <v>A.      
B.
C.
…</v>
      </c>
      <c r="K23" s="178"/>
      <c r="L23" s="172">
        <v>1380000</v>
      </c>
      <c r="M23" s="172"/>
      <c r="N23" s="173" t="str">
        <f>N16</f>
        <v> Urząd Gminy Sadkowice</v>
      </c>
    </row>
    <row r="24" spans="1:14" ht="22.5" customHeight="1">
      <c r="A24" s="182"/>
      <c r="B24" s="183"/>
      <c r="C24" s="183"/>
      <c r="D24" s="183"/>
      <c r="E24" s="171" t="s">
        <v>119</v>
      </c>
      <c r="F24" s="172">
        <v>27000</v>
      </c>
      <c r="G24" s="172">
        <v>1330</v>
      </c>
      <c r="H24" s="172">
        <v>1330</v>
      </c>
      <c r="I24" s="172"/>
      <c r="J24" s="173"/>
      <c r="K24" s="178"/>
      <c r="L24" s="172">
        <v>25670</v>
      </c>
      <c r="M24" s="172"/>
      <c r="N24" s="173" t="str">
        <f>N23</f>
        <v> Urząd Gminy Sadkowice</v>
      </c>
    </row>
    <row r="25" spans="1:14" ht="21" customHeight="1">
      <c r="A25" s="176"/>
      <c r="B25" s="177"/>
      <c r="C25" s="177"/>
      <c r="D25" s="177"/>
      <c r="E25" s="171" t="s">
        <v>67</v>
      </c>
      <c r="F25" s="172">
        <v>1135000</v>
      </c>
      <c r="G25" s="172">
        <v>30000</v>
      </c>
      <c r="H25" s="172">
        <v>30000</v>
      </c>
      <c r="I25" s="172"/>
      <c r="J25" s="173" t="str">
        <f>J23</f>
        <v>A.      
B.
C.
…</v>
      </c>
      <c r="K25" s="178"/>
      <c r="L25" s="172">
        <v>30000</v>
      </c>
      <c r="M25" s="172">
        <v>1100000</v>
      </c>
      <c r="N25" s="173" t="str">
        <f>N23</f>
        <v> Urząd Gminy Sadkowice</v>
      </c>
    </row>
    <row r="26" spans="1:14" ht="10.5" customHeight="1">
      <c r="A26" s="66">
        <v>1</v>
      </c>
      <c r="B26" s="192" t="s">
        <v>120</v>
      </c>
      <c r="C26" s="192" t="s">
        <v>121</v>
      </c>
      <c r="D26" s="192" t="s">
        <v>122</v>
      </c>
      <c r="E26" s="173">
        <v>5</v>
      </c>
      <c r="F26" s="193">
        <v>6</v>
      </c>
      <c r="G26" s="193">
        <v>7</v>
      </c>
      <c r="H26" s="193">
        <v>8</v>
      </c>
      <c r="I26" s="193">
        <v>9</v>
      </c>
      <c r="J26" s="173">
        <v>10</v>
      </c>
      <c r="K26" s="66">
        <v>11</v>
      </c>
      <c r="L26" s="193">
        <v>12</v>
      </c>
      <c r="M26" s="193">
        <v>13</v>
      </c>
      <c r="N26" s="173">
        <v>14</v>
      </c>
    </row>
    <row r="27" spans="1:14" ht="58.5" customHeight="1">
      <c r="A27" s="66" t="s">
        <v>123</v>
      </c>
      <c r="B27" s="170" t="s">
        <v>124</v>
      </c>
      <c r="C27" s="170" t="s">
        <v>125</v>
      </c>
      <c r="D27" s="170" t="s">
        <v>99</v>
      </c>
      <c r="E27" s="171" t="s">
        <v>77</v>
      </c>
      <c r="F27" s="172">
        <v>110000</v>
      </c>
      <c r="G27" s="172">
        <v>60000</v>
      </c>
      <c r="H27" s="172"/>
      <c r="I27" s="172">
        <v>60000</v>
      </c>
      <c r="J27" s="173" t="str">
        <f>J23</f>
        <v>A.      
B.
C.
…</v>
      </c>
      <c r="K27" s="178" t="s">
        <v>90</v>
      </c>
      <c r="L27" s="172">
        <v>50000</v>
      </c>
      <c r="M27" s="172"/>
      <c r="N27" s="173" t="str">
        <f>N23</f>
        <v> Urząd Gminy Sadkowice</v>
      </c>
    </row>
    <row r="28" spans="1:14" ht="24.75" customHeight="1">
      <c r="A28" s="66" t="s">
        <v>126</v>
      </c>
      <c r="B28" s="170" t="s">
        <v>127</v>
      </c>
      <c r="C28" s="170" t="s">
        <v>128</v>
      </c>
      <c r="D28" s="170" t="s">
        <v>99</v>
      </c>
      <c r="E28" s="171" t="s">
        <v>81</v>
      </c>
      <c r="F28" s="172">
        <v>714076</v>
      </c>
      <c r="G28" s="172">
        <v>33680</v>
      </c>
      <c r="H28" s="172">
        <v>33680</v>
      </c>
      <c r="I28" s="172"/>
      <c r="J28" s="173" t="str">
        <f>J27</f>
        <v>A.      
B.
C.
…</v>
      </c>
      <c r="K28" s="172"/>
      <c r="L28" s="172">
        <v>680396</v>
      </c>
      <c r="M28" s="172"/>
      <c r="N28" s="173" t="str">
        <f>N27</f>
        <v> Urząd Gminy Sadkowice</v>
      </c>
    </row>
    <row r="29" spans="1:14" ht="15.75" customHeight="1">
      <c r="A29" s="194" t="s">
        <v>129</v>
      </c>
      <c r="B29" s="195"/>
      <c r="C29" s="195"/>
      <c r="D29" s="195"/>
      <c r="E29" s="196"/>
      <c r="F29" s="197">
        <f>F11+F13+F14+F15+F17+F18+F19+F21+F22+F23+F24+F25+F27+F28+F12</f>
        <v>11185456</v>
      </c>
      <c r="G29" s="197">
        <f aca="true" t="shared" si="0" ref="G29:M29">G11+G13+G14+G15+G17+G18+G19+G21+G22+G23+G24+G25+G27+G28+G12</f>
        <v>1042831</v>
      </c>
      <c r="H29" s="197">
        <f t="shared" si="0"/>
        <v>509544</v>
      </c>
      <c r="I29" s="197">
        <f t="shared" si="0"/>
        <v>533287</v>
      </c>
      <c r="J29" s="198" t="s">
        <v>84</v>
      </c>
      <c r="K29" s="198" t="s">
        <v>84</v>
      </c>
      <c r="L29" s="197">
        <f t="shared" si="0"/>
        <v>5797625</v>
      </c>
      <c r="M29" s="197">
        <f t="shared" si="0"/>
        <v>4370000</v>
      </c>
      <c r="N29" s="199" t="s">
        <v>84</v>
      </c>
    </row>
    <row r="30" spans="1:14" ht="22.5" customHeight="1">
      <c r="A30" s="200"/>
      <c r="B30" s="200"/>
      <c r="C30" s="200"/>
      <c r="D30" s="200"/>
      <c r="E30" s="200"/>
      <c r="F30" s="201"/>
      <c r="G30" s="201"/>
      <c r="H30" s="201"/>
      <c r="I30" s="201"/>
      <c r="J30" s="201"/>
      <c r="K30" s="201"/>
      <c r="L30" s="201"/>
      <c r="M30" s="201"/>
      <c r="N30" s="202"/>
    </row>
    <row r="31" spans="1:14" ht="18" customHeight="1">
      <c r="A31" s="56" t="s">
        <v>130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ht="16.5" customHeight="1">
      <c r="A32" s="56" t="s">
        <v>85</v>
      </c>
      <c r="B32" s="56"/>
      <c r="C32" s="56"/>
      <c r="D32" s="56"/>
      <c r="E32" s="56"/>
      <c r="F32" s="56"/>
      <c r="G32" s="56"/>
      <c r="H32" s="56"/>
      <c r="I32" s="56"/>
      <c r="J32" s="56"/>
      <c r="K32" s="159" t="s">
        <v>10</v>
      </c>
      <c r="L32" s="159"/>
      <c r="M32" s="159"/>
      <c r="N32" s="159"/>
    </row>
    <row r="33" spans="1:14" ht="18.75" customHeight="1">
      <c r="A33" s="56" t="s">
        <v>86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203"/>
      <c r="M33" s="203"/>
      <c r="N33" s="56"/>
    </row>
    <row r="34" spans="1:14" ht="15" customHeight="1">
      <c r="A34" s="56" t="s">
        <v>131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159" t="s">
        <v>7</v>
      </c>
      <c r="M34" s="159"/>
      <c r="N34" s="56"/>
    </row>
  </sheetData>
  <sheetProtection/>
  <mergeCells count="38">
    <mergeCell ref="L6:L9"/>
    <mergeCell ref="M6:M9"/>
    <mergeCell ref="H7:H9"/>
    <mergeCell ref="I7:I9"/>
    <mergeCell ref="K32:N32"/>
    <mergeCell ref="L33:M33"/>
    <mergeCell ref="L34:M34"/>
    <mergeCell ref="A29:E29"/>
    <mergeCell ref="L1:N3"/>
    <mergeCell ref="A4:N4"/>
    <mergeCell ref="A5:A9"/>
    <mergeCell ref="B5:B9"/>
    <mergeCell ref="C5:C9"/>
    <mergeCell ref="D5:D9"/>
    <mergeCell ref="E5:E9"/>
    <mergeCell ref="F5:F9"/>
    <mergeCell ref="G6:G9"/>
    <mergeCell ref="H6:K6"/>
    <mergeCell ref="G5:M5"/>
    <mergeCell ref="N5:N9"/>
    <mergeCell ref="B16:B22"/>
    <mergeCell ref="A16:A22"/>
    <mergeCell ref="A14:A15"/>
    <mergeCell ref="B14:B15"/>
    <mergeCell ref="C14:C15"/>
    <mergeCell ref="D14:D15"/>
    <mergeCell ref="J7:J9"/>
    <mergeCell ref="K7:K9"/>
    <mergeCell ref="N16:N19"/>
    <mergeCell ref="J16:J19"/>
    <mergeCell ref="D16:D22"/>
    <mergeCell ref="C16:C22"/>
    <mergeCell ref="J20:J22"/>
    <mergeCell ref="N20:N22"/>
    <mergeCell ref="A23:A25"/>
    <mergeCell ref="B23:B25"/>
    <mergeCell ref="C23:C25"/>
    <mergeCell ref="D23:D2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2008-11-07T08:15:08Z</cp:lastPrinted>
  <dcterms:created xsi:type="dcterms:W3CDTF">1998-12-09T13:02:10Z</dcterms:created>
  <dcterms:modified xsi:type="dcterms:W3CDTF">2008-11-19T07:00:14Z</dcterms:modified>
  <cp:category/>
  <cp:version/>
  <cp:contentType/>
  <cp:contentStatus/>
</cp:coreProperties>
</file>