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13" sheetId="1" r:id="rId1"/>
  </sheets>
  <definedNames>
    <definedName name="A" localSheetId="0">#REF!</definedName>
    <definedName name="A">#REF!</definedName>
    <definedName name="ABC" localSheetId="0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<sst xmlns="http://schemas.openxmlformats.org/spreadsheetml/2006/main" count="47" uniqueCount="28">
  <si>
    <t xml:space="preserve">na finansowanie lub dofinansowanie zadań zleconych do realizacji stowarzyszeniom </t>
  </si>
  <si>
    <t>w złotych</t>
  </si>
  <si>
    <t>Lp.</t>
  </si>
  <si>
    <t>Dział</t>
  </si>
  <si>
    <t>Rozdział</t>
  </si>
  <si>
    <t>Nazwa jednostki
 otrzymującej dotację</t>
  </si>
  <si>
    <t>Zakres</t>
  </si>
  <si>
    <t>Ogółem</t>
  </si>
  <si>
    <t>Nazwa instytucji</t>
  </si>
  <si>
    <t>Kwota dotacji</t>
  </si>
  <si>
    <t>Starostwo Powiatowe w Rawie Mazowieckiej</t>
  </si>
  <si>
    <t xml:space="preserve">Gminna Biblioteka Publiczna                                                                                                                                                             w Sadkowicach                                       </t>
  </si>
  <si>
    <t>rozwój kultury fizycznej wsród dzieci i młodzieży na terenie gminy Sadkowice</t>
  </si>
  <si>
    <t xml:space="preserve">zapobieganie przemocy w rodzinie </t>
  </si>
  <si>
    <t xml:space="preserve">rehabilitacja dzieci niepełnosprawnych z terenu Gminy Sadkowice </t>
  </si>
  <si>
    <t>na finansowanie lub dofinansowanie zadań zleconych do realizacji</t>
  </si>
  <si>
    <t>pozostałym jednostkom niezaliczanym do sektora finansów publicznych</t>
  </si>
  <si>
    <t>010</t>
  </si>
  <si>
    <t>01009</t>
  </si>
  <si>
    <t>zadania z zakresu prawa wodnego</t>
  </si>
  <si>
    <t>dotacja na Klub Pracy</t>
  </si>
  <si>
    <t>dotacja na lekarza psychiatrę dziecięcego</t>
  </si>
  <si>
    <t>Załącznik Nr 1</t>
  </si>
  <si>
    <t>rozwój kultury i sztuki wsród dzieci i młodzieży na terenie gminy Sadkowice</t>
  </si>
  <si>
    <t>Dotacje celowe w 2017 r.</t>
  </si>
  <si>
    <t>Dotacje podmiotowe w 2017 r. dla Gminnej Instytucji Kultury</t>
  </si>
  <si>
    <t xml:space="preserve">Dotacje celowe w 2017 r. na zadania  realizowane na podstawie zawartych porozumień (umów) pomiędzy   jednostkami samorządu terytorialnego </t>
  </si>
  <si>
    <t>ochrona zabytków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</si>
</sst>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  <numFmt numFmtId="172" formatCode="#,##0_ ;\-#,##0\ 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sz val="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0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3" fillId="38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2" fillId="4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1" fontId="21" fillId="0" borderId="0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168" fontId="21" fillId="0" borderId="11" xfId="0" applyNumberFormat="1" applyFont="1" applyBorder="1" applyAlignment="1">
      <alignment horizontal="right" vertical="center"/>
    </xf>
    <xf numFmtId="168" fontId="0" fillId="0" borderId="11" xfId="0" applyNumberFormat="1" applyFont="1" applyBorder="1" applyAlignment="1">
      <alignment horizontal="right" vertical="top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14" xfId="0" applyFont="1" applyBorder="1" applyAlignment="1">
      <alignment vertical="top" wrapText="1"/>
    </xf>
    <xf numFmtId="4" fontId="0" fillId="0" borderId="14" xfId="0" applyNumberFormat="1" applyFont="1" applyBorder="1" applyAlignment="1">
      <alignment horizontal="right" vertical="center" wrapText="1"/>
    </xf>
    <xf numFmtId="0" fontId="22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8" fontId="0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4" fontId="21" fillId="0" borderId="15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0" fontId="21" fillId="0" borderId="0" xfId="0" applyNumberFormat="1" applyFont="1" applyAlignment="1">
      <alignment horizontal="center" wrapText="1"/>
    </xf>
    <xf numFmtId="168" fontId="21" fillId="0" borderId="11" xfId="0" applyNumberFormat="1" applyFont="1" applyBorder="1" applyAlignment="1">
      <alignment horizontal="right" vertical="center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zoomScalePageLayoutView="0" workbookViewId="0" topLeftCell="A31">
      <selection activeCell="F51" sqref="F51:G51"/>
    </sheetView>
  </sheetViews>
  <sheetFormatPr defaultColWidth="9.00390625" defaultRowHeight="12.75"/>
  <cols>
    <col min="1" max="1" width="1.12109375" style="0" customWidth="1"/>
    <col min="2" max="2" width="4.125" style="0" customWidth="1"/>
    <col min="3" max="3" width="8.125" style="0" customWidth="1"/>
    <col min="4" max="4" width="10.00390625" style="0" customWidth="1"/>
    <col min="5" max="5" width="35.875" style="0" customWidth="1"/>
    <col min="6" max="6" width="22.00390625" style="0" customWidth="1"/>
    <col min="7" max="7" width="12.00390625" style="0" customWidth="1"/>
    <col min="8" max="8" width="6.00390625" style="0" customWidth="1"/>
  </cols>
  <sheetData>
    <row r="1" spans="6:7" ht="12.75">
      <c r="F1" s="47" t="s">
        <v>22</v>
      </c>
      <c r="G1" s="48"/>
    </row>
    <row r="2" spans="6:7" ht="12.75">
      <c r="F2" s="48"/>
      <c r="G2" s="48"/>
    </row>
    <row r="3" spans="5:7" ht="21" customHeight="1">
      <c r="E3" s="16"/>
      <c r="F3" s="48"/>
      <c r="G3" s="48"/>
    </row>
    <row r="4" spans="2:7" s="7" customFormat="1" ht="14.25" customHeight="1">
      <c r="B4" s="43" t="s">
        <v>24</v>
      </c>
      <c r="C4" s="43"/>
      <c r="D4" s="43"/>
      <c r="E4" s="43"/>
      <c r="F4" s="43"/>
      <c r="G4" s="43"/>
    </row>
    <row r="5" spans="2:7" s="7" customFormat="1" ht="17.25" customHeight="1">
      <c r="B5" s="44" t="s">
        <v>0</v>
      </c>
      <c r="C5" s="44"/>
      <c r="D5" s="44"/>
      <c r="E5" s="44"/>
      <c r="F5" s="44"/>
      <c r="G5" s="44"/>
    </row>
    <row r="6" spans="5:6" ht="12" customHeight="1">
      <c r="E6" s="1"/>
      <c r="F6" s="17" t="s">
        <v>1</v>
      </c>
    </row>
    <row r="7" spans="2:7" ht="19.5" customHeight="1">
      <c r="B7" s="52" t="s">
        <v>2</v>
      </c>
      <c r="C7" s="52" t="s">
        <v>3</v>
      </c>
      <c r="D7" s="52" t="s">
        <v>4</v>
      </c>
      <c r="E7" s="55" t="s">
        <v>6</v>
      </c>
      <c r="F7" s="45" t="s">
        <v>9</v>
      </c>
      <c r="G7" s="45"/>
    </row>
    <row r="8" spans="2:7" ht="19.5" customHeight="1">
      <c r="B8" s="53"/>
      <c r="C8" s="53"/>
      <c r="D8" s="53"/>
      <c r="E8" s="56"/>
      <c r="F8" s="45"/>
      <c r="G8" s="45"/>
    </row>
    <row r="9" spans="2:7" ht="19.5" customHeight="1">
      <c r="B9" s="54"/>
      <c r="C9" s="54"/>
      <c r="D9" s="54"/>
      <c r="E9" s="57"/>
      <c r="F9" s="45"/>
      <c r="G9" s="45"/>
    </row>
    <row r="10" spans="2:7" ht="7.5" customHeight="1">
      <c r="B10" s="2">
        <v>1</v>
      </c>
      <c r="C10" s="3">
        <v>2</v>
      </c>
      <c r="D10" s="3">
        <v>3</v>
      </c>
      <c r="E10" s="3">
        <v>4</v>
      </c>
      <c r="F10" s="58">
        <v>5</v>
      </c>
      <c r="G10" s="58"/>
    </row>
    <row r="11" spans="2:7" s="7" customFormat="1" ht="18.75" customHeight="1">
      <c r="B11" s="4">
        <v>1</v>
      </c>
      <c r="C11" s="5">
        <v>851</v>
      </c>
      <c r="D11" s="5">
        <v>85154</v>
      </c>
      <c r="E11" s="6" t="s">
        <v>13</v>
      </c>
      <c r="F11" s="39">
        <v>500</v>
      </c>
      <c r="G11" s="40"/>
    </row>
    <row r="12" spans="2:7" s="7" customFormat="1" ht="30" customHeight="1">
      <c r="B12" s="4">
        <v>2</v>
      </c>
      <c r="C12" s="5">
        <v>851</v>
      </c>
      <c r="D12" s="5">
        <v>85195</v>
      </c>
      <c r="E12" s="6" t="s">
        <v>14</v>
      </c>
      <c r="F12" s="39">
        <v>5000</v>
      </c>
      <c r="G12" s="40"/>
    </row>
    <row r="13" spans="2:7" s="7" customFormat="1" ht="27" customHeight="1">
      <c r="B13" s="4">
        <v>3</v>
      </c>
      <c r="C13" s="5">
        <v>921</v>
      </c>
      <c r="D13" s="5">
        <v>92195</v>
      </c>
      <c r="E13" s="6" t="s">
        <v>23</v>
      </c>
      <c r="F13" s="39">
        <v>8000</v>
      </c>
      <c r="G13" s="40"/>
    </row>
    <row r="14" spans="2:7" ht="29.25" customHeight="1">
      <c r="B14" s="8">
        <v>4</v>
      </c>
      <c r="C14" s="9">
        <v>926</v>
      </c>
      <c r="D14" s="10">
        <v>92605</v>
      </c>
      <c r="E14" s="11" t="s">
        <v>12</v>
      </c>
      <c r="F14" s="63">
        <v>44000</v>
      </c>
      <c r="G14" s="64"/>
    </row>
    <row r="15" spans="2:7" ht="30" customHeight="1" hidden="1">
      <c r="B15" s="12"/>
      <c r="C15" s="13"/>
      <c r="D15" s="13"/>
      <c r="E15" s="12"/>
      <c r="F15" s="30">
        <f>-F16</f>
        <v>0</v>
      </c>
      <c r="G15" s="31"/>
    </row>
    <row r="16" spans="2:7" ht="30" customHeight="1" hidden="1">
      <c r="B16" s="14"/>
      <c r="C16" s="15"/>
      <c r="D16" s="15"/>
      <c r="E16" s="14"/>
      <c r="F16" s="30">
        <v>0</v>
      </c>
      <c r="G16" s="31"/>
    </row>
    <row r="17" spans="2:7" ht="30" customHeight="1" hidden="1">
      <c r="B17" s="14"/>
      <c r="C17" s="15"/>
      <c r="D17" s="15"/>
      <c r="E17" s="14"/>
      <c r="F17" s="30"/>
      <c r="G17" s="31"/>
    </row>
    <row r="18" spans="2:7" ht="30" customHeight="1" hidden="1">
      <c r="B18" s="14"/>
      <c r="C18" s="15"/>
      <c r="D18" s="15"/>
      <c r="E18" s="14"/>
      <c r="F18" s="30"/>
      <c r="G18" s="31"/>
    </row>
    <row r="19" spans="2:7" s="1" customFormat="1" ht="15" customHeight="1">
      <c r="B19" s="49" t="s">
        <v>7</v>
      </c>
      <c r="C19" s="50"/>
      <c r="D19" s="50"/>
      <c r="E19" s="51"/>
      <c r="F19" s="61">
        <f>F11+F12+F14+F13</f>
        <v>57500</v>
      </c>
      <c r="G19" s="62"/>
    </row>
    <row r="20" ht="12.75">
      <c r="F20" s="16"/>
    </row>
    <row r="21" spans="2:7" ht="12.75">
      <c r="B21" s="59" t="s">
        <v>25</v>
      </c>
      <c r="C21" s="59"/>
      <c r="D21" s="59"/>
      <c r="E21" s="59"/>
      <c r="F21" s="59"/>
      <c r="G21" s="59"/>
    </row>
    <row r="22" spans="5:6" ht="6" customHeight="1">
      <c r="E22" s="59"/>
      <c r="F22" s="59"/>
    </row>
    <row r="23" spans="2:7" ht="34.5" customHeight="1">
      <c r="B23" s="34" t="s">
        <v>2</v>
      </c>
      <c r="C23" s="34" t="s">
        <v>3</v>
      </c>
      <c r="D23" s="34" t="s">
        <v>4</v>
      </c>
      <c r="E23" s="34" t="s">
        <v>8</v>
      </c>
      <c r="F23" s="41" t="s">
        <v>9</v>
      </c>
      <c r="G23" s="41"/>
    </row>
    <row r="24" spans="2:7" ht="12.75">
      <c r="B24" s="18">
        <v>1</v>
      </c>
      <c r="C24" s="18">
        <v>2</v>
      </c>
      <c r="D24" s="18">
        <v>3</v>
      </c>
      <c r="E24" s="18">
        <v>4</v>
      </c>
      <c r="F24" s="42">
        <v>5</v>
      </c>
      <c r="G24" s="42"/>
    </row>
    <row r="25" spans="2:7" ht="25.5">
      <c r="B25" s="19">
        <v>1</v>
      </c>
      <c r="C25" s="25">
        <v>921</v>
      </c>
      <c r="D25" s="25">
        <v>92116</v>
      </c>
      <c r="E25" s="20" t="s">
        <v>11</v>
      </c>
      <c r="F25" s="46">
        <v>87000</v>
      </c>
      <c r="G25" s="46"/>
    </row>
    <row r="26" spans="2:7" ht="12.75">
      <c r="B26" s="49" t="s">
        <v>7</v>
      </c>
      <c r="C26" s="50"/>
      <c r="D26" s="50"/>
      <c r="E26" s="51"/>
      <c r="F26" s="66">
        <f>SUM(F25:F25)</f>
        <v>87000</v>
      </c>
      <c r="G26" s="66"/>
    </row>
    <row r="28" spans="2:7" ht="27" customHeight="1">
      <c r="B28" s="65" t="s">
        <v>26</v>
      </c>
      <c r="C28" s="65"/>
      <c r="D28" s="65"/>
      <c r="E28" s="65"/>
      <c r="F28" s="65"/>
      <c r="G28" s="65"/>
    </row>
    <row r="29" ht="6.75" customHeight="1"/>
    <row r="30" spans="2:7" ht="12.75">
      <c r="B30" s="41" t="s">
        <v>2</v>
      </c>
      <c r="C30" s="41" t="s">
        <v>3</v>
      </c>
      <c r="D30" s="41" t="s">
        <v>4</v>
      </c>
      <c r="E30" s="45" t="s">
        <v>5</v>
      </c>
      <c r="F30" s="45" t="s">
        <v>6</v>
      </c>
      <c r="G30" s="45" t="s">
        <v>9</v>
      </c>
    </row>
    <row r="31" spans="2:7" ht="12.75">
      <c r="B31" s="41"/>
      <c r="C31" s="41"/>
      <c r="D31" s="41"/>
      <c r="E31" s="45"/>
      <c r="F31" s="45"/>
      <c r="G31" s="45"/>
    </row>
    <row r="32" spans="2:7" ht="12.75">
      <c r="B32" s="41"/>
      <c r="C32" s="41"/>
      <c r="D32" s="41"/>
      <c r="E32" s="45"/>
      <c r="F32" s="45"/>
      <c r="G32" s="45"/>
    </row>
    <row r="33" spans="2:7" ht="12.75">
      <c r="B33" s="18">
        <v>1</v>
      </c>
      <c r="C33" s="21">
        <v>2</v>
      </c>
      <c r="D33" s="21">
        <v>3</v>
      </c>
      <c r="E33" s="21">
        <v>4</v>
      </c>
      <c r="F33" s="21">
        <v>5</v>
      </c>
      <c r="G33" s="21">
        <v>6</v>
      </c>
    </row>
    <row r="34" spans="2:7" ht="24.75" customHeight="1">
      <c r="B34" s="22">
        <v>1</v>
      </c>
      <c r="C34" s="9">
        <v>853</v>
      </c>
      <c r="D34" s="9">
        <v>85333</v>
      </c>
      <c r="E34" s="23" t="s">
        <v>10</v>
      </c>
      <c r="F34" s="23" t="s">
        <v>20</v>
      </c>
      <c r="G34" s="33">
        <v>1500</v>
      </c>
    </row>
    <row r="35" spans="2:7" ht="24.75" customHeight="1">
      <c r="B35" s="22">
        <v>2</v>
      </c>
      <c r="C35" s="9">
        <v>851</v>
      </c>
      <c r="D35" s="9">
        <v>85195</v>
      </c>
      <c r="E35" s="36" t="s">
        <v>10</v>
      </c>
      <c r="F35" s="23" t="s">
        <v>21</v>
      </c>
      <c r="G35" s="33">
        <v>2250</v>
      </c>
    </row>
    <row r="36" spans="2:7" ht="12.75">
      <c r="B36" s="49" t="s">
        <v>7</v>
      </c>
      <c r="C36" s="50"/>
      <c r="D36" s="50"/>
      <c r="E36" s="51"/>
      <c r="F36" s="24"/>
      <c r="G36" s="32">
        <f>G35+G34</f>
        <v>3750</v>
      </c>
    </row>
    <row r="37" spans="2:7" ht="12.75">
      <c r="B37" s="26"/>
      <c r="C37" s="26"/>
      <c r="D37" s="26"/>
      <c r="E37" s="26"/>
      <c r="F37" s="27"/>
      <c r="G37" s="28"/>
    </row>
    <row r="38" spans="2:7" ht="12.75">
      <c r="B38" s="43" t="s">
        <v>24</v>
      </c>
      <c r="C38" s="43"/>
      <c r="D38" s="43"/>
      <c r="E38" s="43"/>
      <c r="F38" s="43"/>
      <c r="G38" s="43"/>
    </row>
    <row r="39" spans="2:7" ht="12.75" customHeight="1">
      <c r="B39" s="44" t="s">
        <v>15</v>
      </c>
      <c r="C39" s="44"/>
      <c r="D39" s="44"/>
      <c r="E39" s="44"/>
      <c r="F39" s="44"/>
      <c r="G39" s="44"/>
    </row>
    <row r="40" spans="2:7" ht="12.75" customHeight="1">
      <c r="B40" s="44" t="s">
        <v>16</v>
      </c>
      <c r="C40" s="44"/>
      <c r="D40" s="44"/>
      <c r="E40" s="44"/>
      <c r="F40" s="44"/>
      <c r="G40" s="44"/>
    </row>
    <row r="41" spans="5:6" ht="8.25" customHeight="1">
      <c r="E41" s="1"/>
      <c r="F41" s="17"/>
    </row>
    <row r="42" spans="2:7" ht="9" customHeight="1">
      <c r="B42" s="52" t="s">
        <v>2</v>
      </c>
      <c r="C42" s="52" t="s">
        <v>3</v>
      </c>
      <c r="D42" s="52" t="s">
        <v>4</v>
      </c>
      <c r="E42" s="55" t="s">
        <v>6</v>
      </c>
      <c r="F42" s="45" t="s">
        <v>9</v>
      </c>
      <c r="G42" s="45"/>
    </row>
    <row r="43" spans="2:7" ht="25.5" customHeight="1">
      <c r="B43" s="53"/>
      <c r="C43" s="53"/>
      <c r="D43" s="53"/>
      <c r="E43" s="56"/>
      <c r="F43" s="45"/>
      <c r="G43" s="45"/>
    </row>
    <row r="44" spans="2:7" ht="12.75" customHeight="1" hidden="1">
      <c r="B44" s="54"/>
      <c r="C44" s="54"/>
      <c r="D44" s="54"/>
      <c r="E44" s="57"/>
      <c r="F44" s="45"/>
      <c r="G44" s="45"/>
    </row>
    <row r="45" spans="2:7" ht="11.25" customHeight="1">
      <c r="B45" s="2">
        <v>1</v>
      </c>
      <c r="C45" s="3">
        <v>2</v>
      </c>
      <c r="D45" s="3">
        <v>3</v>
      </c>
      <c r="E45" s="3">
        <v>4</v>
      </c>
      <c r="F45" s="58">
        <v>5</v>
      </c>
      <c r="G45" s="58"/>
    </row>
    <row r="46" spans="2:7" ht="17.25" customHeight="1">
      <c r="B46" s="2">
        <v>1</v>
      </c>
      <c r="C46" s="5">
        <v>921</v>
      </c>
      <c r="D46" s="5">
        <v>92120</v>
      </c>
      <c r="E46" s="6" t="s">
        <v>27</v>
      </c>
      <c r="F46" s="38"/>
      <c r="G46" s="37">
        <v>10000</v>
      </c>
    </row>
    <row r="47" spans="2:7" ht="22.5" customHeight="1">
      <c r="B47" s="4">
        <v>1</v>
      </c>
      <c r="C47" s="29" t="s">
        <v>17</v>
      </c>
      <c r="D47" s="29" t="s">
        <v>18</v>
      </c>
      <c r="E47" s="6" t="s">
        <v>19</v>
      </c>
      <c r="F47" s="39">
        <v>11000</v>
      </c>
      <c r="G47" s="40"/>
    </row>
    <row r="48" spans="2:7" ht="18" customHeight="1">
      <c r="B48" s="49" t="s">
        <v>7</v>
      </c>
      <c r="C48" s="50"/>
      <c r="D48" s="50"/>
      <c r="E48" s="51"/>
      <c r="F48" s="61">
        <v>21000</v>
      </c>
      <c r="G48" s="62"/>
    </row>
    <row r="50" spans="6:7" ht="12.75">
      <c r="F50" s="35"/>
      <c r="G50" s="35"/>
    </row>
    <row r="51" spans="6:7" ht="15.75" customHeight="1">
      <c r="F51" s="60"/>
      <c r="G51" s="60"/>
    </row>
    <row r="52" spans="6:7" ht="9.75" customHeight="1">
      <c r="F52" s="35"/>
      <c r="G52" s="35"/>
    </row>
    <row r="53" spans="6:7" ht="12.75" customHeight="1" hidden="1">
      <c r="F53" s="35"/>
      <c r="G53" s="35"/>
    </row>
    <row r="54" spans="6:7" ht="12.75">
      <c r="F54" s="59"/>
      <c r="G54" s="59"/>
    </row>
  </sheetData>
  <sheetProtection/>
  <mergeCells count="44">
    <mergeCell ref="F47:G47"/>
    <mergeCell ref="F14:G14"/>
    <mergeCell ref="F19:G19"/>
    <mergeCell ref="B21:G21"/>
    <mergeCell ref="B28:G28"/>
    <mergeCell ref="E22:F22"/>
    <mergeCell ref="F26:G26"/>
    <mergeCell ref="G30:G32"/>
    <mergeCell ref="F54:G54"/>
    <mergeCell ref="B42:B44"/>
    <mergeCell ref="C42:C44"/>
    <mergeCell ref="D42:D44"/>
    <mergeCell ref="E42:E44"/>
    <mergeCell ref="F42:G44"/>
    <mergeCell ref="F51:G51"/>
    <mergeCell ref="F48:G48"/>
    <mergeCell ref="B48:E48"/>
    <mergeCell ref="F45:G45"/>
    <mergeCell ref="B7:B9"/>
    <mergeCell ref="C7:C9"/>
    <mergeCell ref="F7:G9"/>
    <mergeCell ref="E7:E9"/>
    <mergeCell ref="D7:D9"/>
    <mergeCell ref="F12:G12"/>
    <mergeCell ref="F10:G10"/>
    <mergeCell ref="F1:G3"/>
    <mergeCell ref="B36:E36"/>
    <mergeCell ref="B26:E26"/>
    <mergeCell ref="B30:B32"/>
    <mergeCell ref="C30:C32"/>
    <mergeCell ref="D30:D32"/>
    <mergeCell ref="F11:G11"/>
    <mergeCell ref="B4:G4"/>
    <mergeCell ref="B5:G5"/>
    <mergeCell ref="B19:E19"/>
    <mergeCell ref="F13:G13"/>
    <mergeCell ref="F23:G23"/>
    <mergeCell ref="F24:G24"/>
    <mergeCell ref="B38:G38"/>
    <mergeCell ref="B40:G40"/>
    <mergeCell ref="B39:G39"/>
    <mergeCell ref="E30:E32"/>
    <mergeCell ref="F30:F32"/>
    <mergeCell ref="F25:G25"/>
  </mergeCells>
  <printOptions horizontalCentered="1"/>
  <pageMargins left="0.3937007874015748" right="0.3937007874015748" top="0.2362204724409449" bottom="0.1968503937007874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Ireneusz Wojtczak</cp:lastModifiedBy>
  <cp:lastPrinted>2015-12-21T09:30:30Z</cp:lastPrinted>
  <dcterms:created xsi:type="dcterms:W3CDTF">2009-11-16T11:35:34Z</dcterms:created>
  <dcterms:modified xsi:type="dcterms:W3CDTF">2016-11-15T09:33:02Z</dcterms:modified>
  <cp:category/>
  <cp:version/>
  <cp:contentType/>
  <cp:contentStatus/>
</cp:coreProperties>
</file>